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srakovnik-my.sharepoint.com/personal/donat_skola_spsrakovnik_cz1/Documents/Plocha/Hříště nové/"/>
    </mc:Choice>
  </mc:AlternateContent>
  <xr:revisionPtr revIDLastSave="45" documentId="8_{70477D2F-3BBB-402F-B0DF-5588C864FEBE}" xr6:coauthVersionLast="47" xr6:coauthVersionMax="47" xr10:uidLastSave="{EE87FFAB-4BDF-40CB-9C37-BE8DD463452D}"/>
  <bookViews>
    <workbookView xWindow="-108" yWindow="-108" windowWidth="23256" windowHeight="12456" xr2:uid="{19D6A008-1629-4A8B-8701-D4E4FB3D25D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G19" i="1"/>
  <c r="H19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0" i="1"/>
  <c r="H21" i="1"/>
  <c r="H4" i="1"/>
  <c r="E22" i="1"/>
  <c r="G7" i="1"/>
  <c r="G8" i="1"/>
  <c r="F9" i="1"/>
  <c r="F10" i="1"/>
  <c r="F11" i="1"/>
  <c r="G12" i="1"/>
  <c r="G13" i="1"/>
  <c r="G14" i="1"/>
  <c r="G15" i="1"/>
  <c r="G5" i="1"/>
  <c r="G6" i="1"/>
  <c r="G16" i="1"/>
  <c r="G17" i="1"/>
  <c r="G18" i="1"/>
  <c r="G20" i="1"/>
  <c r="G21" i="1"/>
  <c r="F6" i="1"/>
  <c r="F16" i="1"/>
  <c r="F17" i="1"/>
  <c r="F20" i="1"/>
  <c r="F21" i="1"/>
  <c r="F5" i="1"/>
  <c r="F4" i="1"/>
  <c r="G4" i="1" s="1"/>
  <c r="H22" i="1" l="1"/>
  <c r="G11" i="1"/>
  <c r="G10" i="1"/>
  <c r="G9" i="1"/>
  <c r="G22" i="1" s="1"/>
  <c r="F8" i="1"/>
  <c r="F7" i="1"/>
  <c r="F15" i="1"/>
  <c r="F14" i="1"/>
  <c r="F13" i="1"/>
  <c r="F12" i="1"/>
  <c r="F22" i="1" l="1"/>
</calcChain>
</file>

<file path=xl/sharedStrings.xml><?xml version="1.0" encoding="utf-8"?>
<sst xmlns="http://schemas.openxmlformats.org/spreadsheetml/2006/main" count="45" uniqueCount="30">
  <si>
    <t>položka</t>
  </si>
  <si>
    <t>MJ</t>
  </si>
  <si>
    <t>množství</t>
  </si>
  <si>
    <t>odstranění umělého trávníku</t>
  </si>
  <si>
    <t>odstranění podkladu z kameniva ve vrstvě do 100 mm včetně naložení na dopravní prostředek</t>
  </si>
  <si>
    <t>úprava pláně vyrovnáním výškových rozdílů se zhutněním zbylých vrstev</t>
  </si>
  <si>
    <t>zhotovení patek pro budoucí instalaci nafukovací haly</t>
  </si>
  <si>
    <t>ks</t>
  </si>
  <si>
    <t xml:space="preserve">zhotovení štěrkového podkladu </t>
  </si>
  <si>
    <t>položení elastické podložky pod povrch</t>
  </si>
  <si>
    <t>pokládka umělého trávníku včetně barevného lajnování pro házenou, tenis a volejbal</t>
  </si>
  <si>
    <t>zapracování pochozí vrstvy</t>
  </si>
  <si>
    <t>odvoz odpadu z plastických hmot</t>
  </si>
  <si>
    <t>kg</t>
  </si>
  <si>
    <t>uložení odpadu z plastických hmot na skládku</t>
  </si>
  <si>
    <t>odvoz odstraněného kameniva a zeminy</t>
  </si>
  <si>
    <t>uložení kameniva a zeminy na skládku</t>
  </si>
  <si>
    <t>oprava oplocení hřiště (délka 80 m, výška 1,80 m)</t>
  </si>
  <si>
    <t>instalace stožárů pro ochrannou síť</t>
  </si>
  <si>
    <t>instalace ochranné sítě (délka 110 m, výška 6 m)</t>
  </si>
  <si>
    <t>oprava povrchu doskočiště – rám a dosyp písku</t>
  </si>
  <si>
    <t>oprava povrchu vrhačského kruhu (průměr 2,5 m)</t>
  </si>
  <si>
    <t>cena za jednotku bez DPH</t>
  </si>
  <si>
    <t>Cena celkem</t>
  </si>
  <si>
    <t>cena za jednotku s 21%DPH</t>
  </si>
  <si>
    <t>cena za celkem s DPH</t>
  </si>
  <si>
    <t>cena celkem bez DPH</t>
  </si>
  <si>
    <r>
      <t>m</t>
    </r>
    <r>
      <rPr>
        <vertAlign val="superscript"/>
        <sz val="12"/>
        <color theme="1"/>
        <rFont val="Aptos Display"/>
        <family val="2"/>
        <scheme val="major"/>
      </rPr>
      <t>2</t>
    </r>
  </si>
  <si>
    <t>betonový základ (příprava na zastřešení hřiště)</t>
  </si>
  <si>
    <t>Havarijní oprava školního hřiště SPŠ Emila Kolbena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</si>
</sst>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color theme="1"/>
      <name val="Aptos Display"/>
      <family val="2"/>
      <scheme val="major"/>
    </font>
    <font>
      <vertAlign val="superscript"/>
      <sz val="12"/>
      <color theme="1"/>
      <name val="Aptos Display"/>
      <family val="2"/>
      <scheme val="maj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1" fontId="2" fillId="0" borderId="1" xfId="0" applyNumberFormat="1" applyFont="1" applyBorder="1"/>
    <xf numFmtId="164" fontId="2" fillId="0" borderId="1" xfId="0" applyNumberFormat="1" applyFont="1" applyBorder="1"/>
    <xf numFmtId="164" fontId="2" fillId="0" borderId="8" xfId="0" applyNumberFormat="1" applyFont="1" applyBorder="1"/>
    <xf numFmtId="164" fontId="2" fillId="0" borderId="4" xfId="0" applyNumberFormat="1" applyFont="1" applyBorder="1"/>
    <xf numFmtId="0" fontId="2" fillId="0" borderId="7" xfId="0" applyFont="1" applyBorder="1" applyAlignment="1">
      <alignment wrapText="1"/>
    </xf>
    <xf numFmtId="164" fontId="2" fillId="0" borderId="10" xfId="0" applyNumberFormat="1" applyFont="1" applyBorder="1"/>
    <xf numFmtId="0" fontId="2" fillId="0" borderId="11" xfId="0" applyFont="1" applyBorder="1"/>
    <xf numFmtId="1" fontId="2" fillId="0" borderId="11" xfId="0" applyNumberFormat="1" applyFont="1" applyBorder="1"/>
    <xf numFmtId="164" fontId="2" fillId="0" borderId="11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91F6E-A51B-461C-BABB-AD049B9862A7}">
  <dimension ref="A1:H22"/>
  <sheetViews>
    <sheetView tabSelected="1" workbookViewId="0">
      <selection activeCell="B2" sqref="B2"/>
    </sheetView>
  </sheetViews>
  <sheetFormatPr defaultRowHeight="14.4" x14ac:dyDescent="0.3"/>
  <cols>
    <col min="1" max="1" width="9.109375" bestFit="1" customWidth="1"/>
    <col min="2" max="2" width="62" customWidth="1"/>
    <col min="4" max="4" width="9.77734375" customWidth="1"/>
    <col min="5" max="5" width="11.77734375" customWidth="1"/>
    <col min="6" max="6" width="10.5546875" bestFit="1" customWidth="1"/>
    <col min="7" max="7" width="26.109375" customWidth="1"/>
    <col min="8" max="8" width="21.77734375" customWidth="1"/>
  </cols>
  <sheetData>
    <row r="1" spans="1:8" ht="15.6" x14ac:dyDescent="0.3">
      <c r="A1" s="1"/>
      <c r="B1" s="1"/>
      <c r="C1" s="1"/>
      <c r="D1" s="1"/>
      <c r="E1" s="1"/>
      <c r="F1" s="1"/>
      <c r="G1" s="1"/>
    </row>
    <row r="2" spans="1:8" ht="16.2" thickBot="1" x14ac:dyDescent="0.35">
      <c r="A2" s="1"/>
      <c r="B2" s="2" t="s">
        <v>29</v>
      </c>
      <c r="C2" s="1"/>
      <c r="D2" s="1"/>
      <c r="E2" s="1"/>
      <c r="F2" s="1"/>
      <c r="G2" s="1"/>
    </row>
    <row r="3" spans="1:8" ht="62.4" customHeight="1" x14ac:dyDescent="0.3">
      <c r="A3" s="1"/>
      <c r="B3" s="3" t="s">
        <v>0</v>
      </c>
      <c r="C3" s="4" t="s">
        <v>1</v>
      </c>
      <c r="D3" s="4" t="s">
        <v>2</v>
      </c>
      <c r="E3" s="4" t="s">
        <v>22</v>
      </c>
      <c r="F3" s="4" t="s">
        <v>24</v>
      </c>
      <c r="G3" s="5" t="s">
        <v>25</v>
      </c>
      <c r="H3" s="6" t="s">
        <v>26</v>
      </c>
    </row>
    <row r="4" spans="1:8" ht="33" customHeight="1" x14ac:dyDescent="0.3">
      <c r="A4" s="1"/>
      <c r="B4" s="7" t="s">
        <v>3</v>
      </c>
      <c r="C4" s="8" t="s">
        <v>27</v>
      </c>
      <c r="D4" s="9">
        <v>1066</v>
      </c>
      <c r="E4" s="10"/>
      <c r="F4" s="11">
        <f>E4*21%+E4</f>
        <v>0</v>
      </c>
      <c r="G4" s="12">
        <f>D4*F4</f>
        <v>0</v>
      </c>
      <c r="H4" s="13">
        <f>E4*D4</f>
        <v>0</v>
      </c>
    </row>
    <row r="5" spans="1:8" ht="33" customHeight="1" x14ac:dyDescent="0.3">
      <c r="A5" s="1"/>
      <c r="B5" s="7" t="s">
        <v>4</v>
      </c>
      <c r="C5" s="8" t="s">
        <v>27</v>
      </c>
      <c r="D5" s="9">
        <v>1066</v>
      </c>
      <c r="E5" s="10"/>
      <c r="F5" s="11">
        <f>E5*21%+E5</f>
        <v>0</v>
      </c>
      <c r="G5" s="12">
        <f t="shared" ref="G5:G19" si="0">D5*E5</f>
        <v>0</v>
      </c>
      <c r="H5" s="13">
        <f t="shared" ref="H5:H19" si="1">E5*D5</f>
        <v>0</v>
      </c>
    </row>
    <row r="6" spans="1:8" ht="33" customHeight="1" x14ac:dyDescent="0.3">
      <c r="A6" s="1"/>
      <c r="B6" s="7" t="s">
        <v>5</v>
      </c>
      <c r="C6" s="8" t="s">
        <v>27</v>
      </c>
      <c r="D6" s="9">
        <v>1066</v>
      </c>
      <c r="E6" s="10"/>
      <c r="F6" s="11">
        <f t="shared" ref="F6:F19" si="2">E6*21%+E6</f>
        <v>0</v>
      </c>
      <c r="G6" s="12">
        <f t="shared" si="0"/>
        <v>0</v>
      </c>
      <c r="H6" s="13">
        <f t="shared" si="1"/>
        <v>0</v>
      </c>
    </row>
    <row r="7" spans="1:8" ht="33" customHeight="1" x14ac:dyDescent="0.3">
      <c r="A7" s="1"/>
      <c r="B7" s="7" t="s">
        <v>6</v>
      </c>
      <c r="C7" s="8" t="s">
        <v>7</v>
      </c>
      <c r="D7" s="9">
        <v>30</v>
      </c>
      <c r="E7" s="10"/>
      <c r="F7" s="11">
        <f t="shared" si="2"/>
        <v>0</v>
      </c>
      <c r="G7" s="12">
        <f t="shared" si="0"/>
        <v>0</v>
      </c>
      <c r="H7" s="13">
        <f t="shared" si="1"/>
        <v>0</v>
      </c>
    </row>
    <row r="8" spans="1:8" ht="33" customHeight="1" x14ac:dyDescent="0.3">
      <c r="A8" s="1"/>
      <c r="B8" s="7" t="s">
        <v>8</v>
      </c>
      <c r="C8" s="8" t="s">
        <v>27</v>
      </c>
      <c r="D8" s="9">
        <v>1066</v>
      </c>
      <c r="E8" s="10"/>
      <c r="F8" s="11">
        <f t="shared" si="2"/>
        <v>0</v>
      </c>
      <c r="G8" s="12">
        <f t="shared" si="0"/>
        <v>0</v>
      </c>
      <c r="H8" s="13">
        <f t="shared" si="1"/>
        <v>0</v>
      </c>
    </row>
    <row r="9" spans="1:8" ht="33" customHeight="1" x14ac:dyDescent="0.3">
      <c r="A9" s="1"/>
      <c r="B9" s="7" t="s">
        <v>9</v>
      </c>
      <c r="C9" s="8" t="s">
        <v>27</v>
      </c>
      <c r="D9" s="9">
        <v>1066</v>
      </c>
      <c r="E9" s="10"/>
      <c r="F9" s="11">
        <f t="shared" si="2"/>
        <v>0</v>
      </c>
      <c r="G9" s="12">
        <f t="shared" si="0"/>
        <v>0</v>
      </c>
      <c r="H9" s="13">
        <f t="shared" si="1"/>
        <v>0</v>
      </c>
    </row>
    <row r="10" spans="1:8" ht="33" customHeight="1" x14ac:dyDescent="0.3">
      <c r="A10" s="1"/>
      <c r="B10" s="7" t="s">
        <v>10</v>
      </c>
      <c r="C10" s="8" t="s">
        <v>27</v>
      </c>
      <c r="D10" s="9">
        <v>1066</v>
      </c>
      <c r="E10" s="10"/>
      <c r="F10" s="11">
        <f t="shared" si="2"/>
        <v>0</v>
      </c>
      <c r="G10" s="12">
        <f t="shared" si="0"/>
        <v>0</v>
      </c>
      <c r="H10" s="13">
        <f t="shared" si="1"/>
        <v>0</v>
      </c>
    </row>
    <row r="11" spans="1:8" ht="33" customHeight="1" x14ac:dyDescent="0.3">
      <c r="A11" s="1"/>
      <c r="B11" s="7" t="s">
        <v>11</v>
      </c>
      <c r="C11" s="8" t="s">
        <v>27</v>
      </c>
      <c r="D11" s="9">
        <v>1066</v>
      </c>
      <c r="E11" s="10"/>
      <c r="F11" s="11">
        <f t="shared" si="2"/>
        <v>0</v>
      </c>
      <c r="G11" s="12">
        <f t="shared" si="0"/>
        <v>0</v>
      </c>
      <c r="H11" s="13">
        <f t="shared" si="1"/>
        <v>0</v>
      </c>
    </row>
    <row r="12" spans="1:8" ht="33" customHeight="1" x14ac:dyDescent="0.3">
      <c r="A12" s="1"/>
      <c r="B12" s="7" t="s">
        <v>12</v>
      </c>
      <c r="C12" s="8" t="s">
        <v>13</v>
      </c>
      <c r="D12" s="9">
        <v>37310</v>
      </c>
      <c r="E12" s="10"/>
      <c r="F12" s="11">
        <f t="shared" si="2"/>
        <v>0</v>
      </c>
      <c r="G12" s="12">
        <f t="shared" si="0"/>
        <v>0</v>
      </c>
      <c r="H12" s="13">
        <f t="shared" si="1"/>
        <v>0</v>
      </c>
    </row>
    <row r="13" spans="1:8" ht="33" customHeight="1" x14ac:dyDescent="0.3">
      <c r="A13" s="1"/>
      <c r="B13" s="7" t="s">
        <v>14</v>
      </c>
      <c r="C13" s="8" t="s">
        <v>13</v>
      </c>
      <c r="D13" s="9">
        <v>37310</v>
      </c>
      <c r="E13" s="10"/>
      <c r="F13" s="11">
        <f t="shared" si="2"/>
        <v>0</v>
      </c>
      <c r="G13" s="12">
        <f t="shared" si="0"/>
        <v>0</v>
      </c>
      <c r="H13" s="13">
        <f t="shared" si="1"/>
        <v>0</v>
      </c>
    </row>
    <row r="14" spans="1:8" ht="33" customHeight="1" x14ac:dyDescent="0.3">
      <c r="A14" s="1"/>
      <c r="B14" s="7" t="s">
        <v>15</v>
      </c>
      <c r="C14" s="8" t="s">
        <v>13</v>
      </c>
      <c r="D14" s="9">
        <v>179100</v>
      </c>
      <c r="E14" s="10"/>
      <c r="F14" s="11">
        <f t="shared" si="2"/>
        <v>0</v>
      </c>
      <c r="G14" s="12">
        <f t="shared" si="0"/>
        <v>0</v>
      </c>
      <c r="H14" s="13">
        <f t="shared" si="1"/>
        <v>0</v>
      </c>
    </row>
    <row r="15" spans="1:8" ht="33" customHeight="1" x14ac:dyDescent="0.3">
      <c r="A15" s="1"/>
      <c r="B15" s="7" t="s">
        <v>16</v>
      </c>
      <c r="C15" s="8" t="s">
        <v>13</v>
      </c>
      <c r="D15" s="9">
        <v>179100</v>
      </c>
      <c r="E15" s="10"/>
      <c r="F15" s="11">
        <f t="shared" si="2"/>
        <v>0</v>
      </c>
      <c r="G15" s="12">
        <f t="shared" si="0"/>
        <v>0</v>
      </c>
      <c r="H15" s="13">
        <f t="shared" si="1"/>
        <v>0</v>
      </c>
    </row>
    <row r="16" spans="1:8" ht="33" customHeight="1" x14ac:dyDescent="0.3">
      <c r="A16" s="1"/>
      <c r="B16" s="7" t="s">
        <v>17</v>
      </c>
      <c r="C16" s="8" t="s">
        <v>27</v>
      </c>
      <c r="D16" s="9">
        <v>144</v>
      </c>
      <c r="E16" s="10"/>
      <c r="F16" s="11">
        <f t="shared" si="2"/>
        <v>0</v>
      </c>
      <c r="G16" s="12">
        <f t="shared" si="0"/>
        <v>0</v>
      </c>
      <c r="H16" s="13">
        <f t="shared" si="1"/>
        <v>0</v>
      </c>
    </row>
    <row r="17" spans="1:8" ht="33" customHeight="1" x14ac:dyDescent="0.3">
      <c r="A17" s="1"/>
      <c r="B17" s="7" t="s">
        <v>18</v>
      </c>
      <c r="C17" s="8" t="s">
        <v>7</v>
      </c>
      <c r="D17" s="9">
        <v>3</v>
      </c>
      <c r="E17" s="10"/>
      <c r="F17" s="11">
        <f t="shared" si="2"/>
        <v>0</v>
      </c>
      <c r="G17" s="12">
        <f t="shared" si="0"/>
        <v>0</v>
      </c>
      <c r="H17" s="13">
        <f t="shared" si="1"/>
        <v>0</v>
      </c>
    </row>
    <row r="18" spans="1:8" ht="33" customHeight="1" x14ac:dyDescent="0.3">
      <c r="A18" s="1"/>
      <c r="B18" s="7" t="s">
        <v>19</v>
      </c>
      <c r="C18" s="8" t="s">
        <v>27</v>
      </c>
      <c r="D18" s="9">
        <v>660</v>
      </c>
      <c r="E18" s="10"/>
      <c r="F18" s="11">
        <f t="shared" si="2"/>
        <v>0</v>
      </c>
      <c r="G18" s="12">
        <f t="shared" si="0"/>
        <v>0</v>
      </c>
      <c r="H18" s="13">
        <f t="shared" si="1"/>
        <v>0</v>
      </c>
    </row>
    <row r="19" spans="1:8" ht="33" customHeight="1" x14ac:dyDescent="0.3">
      <c r="A19" s="1"/>
      <c r="B19" s="7" t="s">
        <v>28</v>
      </c>
      <c r="C19" s="8" t="s">
        <v>27</v>
      </c>
      <c r="D19" s="9">
        <v>31.2</v>
      </c>
      <c r="E19" s="10"/>
      <c r="F19" s="11">
        <f t="shared" si="2"/>
        <v>0</v>
      </c>
      <c r="G19" s="12">
        <f t="shared" si="0"/>
        <v>0</v>
      </c>
      <c r="H19" s="13">
        <f t="shared" si="1"/>
        <v>0</v>
      </c>
    </row>
    <row r="20" spans="1:8" ht="33" customHeight="1" x14ac:dyDescent="0.3">
      <c r="A20" s="1"/>
      <c r="B20" s="7" t="s">
        <v>20</v>
      </c>
      <c r="C20" s="8" t="s">
        <v>27</v>
      </c>
      <c r="D20" s="9">
        <v>25</v>
      </c>
      <c r="E20" s="10"/>
      <c r="F20" s="11">
        <f>E20*21%+E20</f>
        <v>0</v>
      </c>
      <c r="G20" s="12">
        <f>D20*E20</f>
        <v>0</v>
      </c>
      <c r="H20" s="13">
        <f>E20*D20</f>
        <v>0</v>
      </c>
    </row>
    <row r="21" spans="1:8" ht="33" customHeight="1" x14ac:dyDescent="0.3">
      <c r="A21" s="1"/>
      <c r="B21" s="7" t="s">
        <v>21</v>
      </c>
      <c r="C21" s="8" t="s">
        <v>27</v>
      </c>
      <c r="D21" s="9">
        <v>4.9000000000000004</v>
      </c>
      <c r="E21" s="10"/>
      <c r="F21" s="11">
        <f>E21*21%+E21</f>
        <v>0</v>
      </c>
      <c r="G21" s="12">
        <f>D21*E21</f>
        <v>0</v>
      </c>
      <c r="H21" s="13">
        <f>E21*D21</f>
        <v>0</v>
      </c>
    </row>
    <row r="22" spans="1:8" ht="16.2" thickBot="1" x14ac:dyDescent="0.35">
      <c r="A22" s="1"/>
      <c r="B22" s="14" t="s">
        <v>23</v>
      </c>
      <c r="C22" s="16"/>
      <c r="D22" s="16"/>
      <c r="E22" s="17">
        <f>E21+E20+E18+E17+E16+E15+E14+E13+E12+E11+E10+E9+E8+E7+E6+E5+E4</f>
        <v>0</v>
      </c>
      <c r="F22" s="18">
        <f>SUM(F4:F21)</f>
        <v>0</v>
      </c>
      <c r="G22" s="18">
        <f>SUM(G4:G21)</f>
        <v>0</v>
      </c>
      <c r="H22" s="15">
        <f>SUM(H4:H21)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Donát</dc:creator>
  <cp:lastModifiedBy>Martin Donát</cp:lastModifiedBy>
  <dcterms:created xsi:type="dcterms:W3CDTF">2025-09-30T09:06:27Z</dcterms:created>
  <dcterms:modified xsi:type="dcterms:W3CDTF">2026-02-11T11:18:26Z</dcterms:modified>
</cp:coreProperties>
</file>