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2\oru\Oddeleni hospodarske spravy\Žádost o VZ\Rok 2026\VZMR - Tiskové náplně do kopírovacích strojů 2026-2028\1 výzva\"/>
    </mc:Choice>
  </mc:AlternateContent>
  <xr:revisionPtr revIDLastSave="0" documentId="13_ncr:1_{32BC44F8-1009-44C6-80A1-622D94B5628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3" i="1" l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33" i="1" l="1"/>
</calcChain>
</file>

<file path=xl/sharedStrings.xml><?xml version="1.0" encoding="utf-8"?>
<sst xmlns="http://schemas.openxmlformats.org/spreadsheetml/2006/main" count="263" uniqueCount="232">
  <si>
    <t>typ náplně</t>
  </si>
  <si>
    <t xml:space="preserve">HP LJ 1200 </t>
  </si>
  <si>
    <t xml:space="preserve">HP LJ  1300 </t>
  </si>
  <si>
    <t xml:space="preserve">HP LJ 1320 </t>
  </si>
  <si>
    <t xml:space="preserve">HP LJ P2015 </t>
  </si>
  <si>
    <t>HP LJ P2055d</t>
  </si>
  <si>
    <t>HP LJ CM2320 - černá</t>
  </si>
  <si>
    <t>HP – LJ 400M/401</t>
  </si>
  <si>
    <t xml:space="preserve"> Canon IR 1018, 1022, 1024</t>
  </si>
  <si>
    <t>C-EXV18</t>
  </si>
  <si>
    <t xml:space="preserve"> Kyocera FS – 8020/C 8025 MFP černý</t>
  </si>
  <si>
    <t>TK – 895K</t>
  </si>
  <si>
    <t>Kyocera FS – 8020/C 8025 MFP modrý</t>
  </si>
  <si>
    <t>TK – 895C</t>
  </si>
  <si>
    <t>Kyocera FS – 8020/C 8025 MFP červený</t>
  </si>
  <si>
    <t>TK – 895M</t>
  </si>
  <si>
    <t>Kyocera FS – 8020/C 8025 MFP žlutý</t>
  </si>
  <si>
    <t>TK – 895Y</t>
  </si>
  <si>
    <t>IR - 1133</t>
  </si>
  <si>
    <t>C-EXV 40</t>
  </si>
  <si>
    <t>IR 2020-černý</t>
  </si>
  <si>
    <t>Canon IR C5045 černý</t>
  </si>
  <si>
    <t>Canon IR C5030 černý</t>
  </si>
  <si>
    <t>Canon IR 2016/ 2018/2020/2022i</t>
  </si>
  <si>
    <t>C-EXV14</t>
  </si>
  <si>
    <t>Canon IR C1021i/1028i černý</t>
  </si>
  <si>
    <t>Canon IR 2520/IR2525</t>
  </si>
  <si>
    <t>C-EXV33</t>
  </si>
  <si>
    <t>6000, 6500</t>
  </si>
  <si>
    <t>PGI 35Bk</t>
  </si>
  <si>
    <t>Canon IP 100</t>
  </si>
  <si>
    <t>CLI 36Color</t>
  </si>
  <si>
    <t>HP LJ CM2320 - cyan</t>
  </si>
  <si>
    <t>HP LJ CM2320 - yellow</t>
  </si>
  <si>
    <t>HP LJ CM2320 - magenta</t>
  </si>
  <si>
    <t>C-EXV21C</t>
  </si>
  <si>
    <t>C-EXV21Y</t>
  </si>
  <si>
    <t>C-EXV21M</t>
  </si>
  <si>
    <t>Canon IR 2880i modrý</t>
  </si>
  <si>
    <t>Canon IR 2880i žlutý</t>
  </si>
  <si>
    <t>Canon IR 2880i červený</t>
  </si>
  <si>
    <t>Canon IR C5045 cyan</t>
  </si>
  <si>
    <t>Canon IR C5045 yellow</t>
  </si>
  <si>
    <t>Canon IR C5045C magenta</t>
  </si>
  <si>
    <t>C-EXV28BK</t>
  </si>
  <si>
    <t>C-EXV28C</t>
  </si>
  <si>
    <t>C-EXV28Y</t>
  </si>
  <si>
    <t>C-EXV28M</t>
  </si>
  <si>
    <t>C-EXV29C</t>
  </si>
  <si>
    <t>C-EXV29Y</t>
  </si>
  <si>
    <t>C-EXV29M</t>
  </si>
  <si>
    <t>Canon IR C5030 cyan</t>
  </si>
  <si>
    <t>Canon IR C5030 yellow</t>
  </si>
  <si>
    <t>Canon IR C5030C magenta</t>
  </si>
  <si>
    <t>Canon IR C1021i/1028i modrý</t>
  </si>
  <si>
    <t>Canon IR C1021i/1028i žlutý</t>
  </si>
  <si>
    <t>Canon IR C1021i/1028i červený</t>
  </si>
  <si>
    <t>C-EXV26BK</t>
  </si>
  <si>
    <t>C-EXV26C</t>
  </si>
  <si>
    <t>C-EXV26Y</t>
  </si>
  <si>
    <t>C-EXV26M</t>
  </si>
  <si>
    <t>6000, 6501</t>
  </si>
  <si>
    <t>6000, 6502</t>
  </si>
  <si>
    <t xml:space="preserve">HP Offcejet Pro 8100 </t>
  </si>
  <si>
    <t>HP Offcejet Pro 8100 a  8600</t>
  </si>
  <si>
    <t>HP Offcejet Pro 8100 a 8600</t>
  </si>
  <si>
    <t>C-EXV 34C</t>
  </si>
  <si>
    <t>C-EXV 34M</t>
  </si>
  <si>
    <t>C-EXV 34Y</t>
  </si>
  <si>
    <t>IR 2020-žlutý</t>
  </si>
  <si>
    <t>IR 2020-červený</t>
  </si>
  <si>
    <t>IR 2020-modrý</t>
  </si>
  <si>
    <t xml:space="preserve">Canon IR 2880i </t>
  </si>
  <si>
    <t>C-EXV21BK</t>
  </si>
  <si>
    <t>HP LJ M451 - black (305X)</t>
  </si>
  <si>
    <t>HP LJ M451 - cyan (305A)</t>
  </si>
  <si>
    <t>HP LJ M451 - yellow (305A)</t>
  </si>
  <si>
    <t>HP LJ M451 - magenta (305A)</t>
  </si>
  <si>
    <t>CD973AE/ HP 920 červená</t>
  </si>
  <si>
    <t xml:space="preserve">HP LJ MFP M476dn - 312A Černá </t>
  </si>
  <si>
    <t xml:space="preserve">HP LJ MFP M476dn - 312A Azurová </t>
  </si>
  <si>
    <t xml:space="preserve">HP LJ MFP M476dn - 312A Žlutá </t>
  </si>
  <si>
    <t xml:space="preserve">HP LJ MFP M476dn - 312A Purpurová </t>
  </si>
  <si>
    <t>Canon IR-C 1325 IF - černý</t>
  </si>
  <si>
    <t>Canon IR-C 1325 IF - modrý</t>
  </si>
  <si>
    <t>Canon IR-C 1325 IF - červený</t>
  </si>
  <si>
    <t>Canon IR-C 1325 IF - žlutý</t>
  </si>
  <si>
    <t>C-EXV 48C</t>
  </si>
  <si>
    <t>C-EXV 48M</t>
  </si>
  <si>
    <t>C-EXV 48Y</t>
  </si>
  <si>
    <t xml:space="preserve">OKI MC 853/MC 873 - černý </t>
  </si>
  <si>
    <t>OKI MC 853/MC 873 - modrý</t>
  </si>
  <si>
    <t>OKI MC 853/MC 873 - červený</t>
  </si>
  <si>
    <t>OKI MC 853/MC 873 - žlutý</t>
  </si>
  <si>
    <t>HP LJC Pro 200 M252dw - 201X černá</t>
  </si>
  <si>
    <t>HP LJC Pro 200 M252dw - 201X azurová</t>
  </si>
  <si>
    <t>HP LJC Pro 200 M252dw - 201X žlutá</t>
  </si>
  <si>
    <t>HP LJC Pro 200 M252dw - 201X purpurová</t>
  </si>
  <si>
    <t xml:space="preserve">HP 26A pro M402d/dn </t>
  </si>
  <si>
    <t>HP 410A pro M452dn - černý</t>
  </si>
  <si>
    <t>HP 410A pro M452dn - azurový</t>
  </si>
  <si>
    <t>HP 410A pro M452dn - purpurový</t>
  </si>
  <si>
    <t>HP 410A pro M452dn - žlutý</t>
  </si>
  <si>
    <t>CEXV49Bk</t>
  </si>
  <si>
    <t>CEXV49C</t>
  </si>
  <si>
    <t>CEXV49M</t>
  </si>
  <si>
    <t>CEXV49Y</t>
  </si>
  <si>
    <t>CRG-718</t>
  </si>
  <si>
    <t>HP 740 - černý</t>
  </si>
  <si>
    <t>HP 741 - modrý</t>
  </si>
  <si>
    <t>HP 742 - žlutý</t>
  </si>
  <si>
    <t>HP 743 - červený</t>
  </si>
  <si>
    <t>Canon IR C55xxi černý</t>
  </si>
  <si>
    <t>Canon IR C55xxi cyan</t>
  </si>
  <si>
    <t>Canon IR C55xxi yellow</t>
  </si>
  <si>
    <t>Canon IR C55xxi magenta</t>
  </si>
  <si>
    <t>C-EXV51 Bk</t>
  </si>
  <si>
    <t>C-EXV51 C</t>
  </si>
  <si>
    <t>C-EXV51 Y</t>
  </si>
  <si>
    <t>C-EXV51 M</t>
  </si>
  <si>
    <t>CD974AE/ HP 920 žlutá</t>
  </si>
  <si>
    <t>CD972AE/ HP 920 modrá</t>
  </si>
  <si>
    <t>CD975AE/ HP 920 černá</t>
  </si>
  <si>
    <t xml:space="preserve">HP 740 </t>
  </si>
  <si>
    <t xml:space="preserve">HP 741 </t>
  </si>
  <si>
    <t xml:space="preserve">HP 742 </t>
  </si>
  <si>
    <t xml:space="preserve">HP 743 </t>
  </si>
  <si>
    <t>Canon iR ADV C3325i,35xx</t>
  </si>
  <si>
    <t>C-EXV 34Bk</t>
  </si>
  <si>
    <t>C-EXV29Bk</t>
  </si>
  <si>
    <t>C-EXV 48Bk</t>
  </si>
  <si>
    <t>Canon IR 1435 - černý</t>
  </si>
  <si>
    <t>C-EXV 50Bk</t>
  </si>
  <si>
    <t>Brother MFC-L9570 Cdw  Alternativní  Bk</t>
  </si>
  <si>
    <t>Brother MFC-L9570 Cdw  Alternativní  C</t>
  </si>
  <si>
    <t>Brother MFC-L9570 Cdw  Alternativní  M</t>
  </si>
  <si>
    <t>Brother MFC-L9570 Cdw  Alternativní  Y</t>
  </si>
  <si>
    <t>MFC-L9570 Cdw</t>
  </si>
  <si>
    <t xml:space="preserve">Brother MFC-J6920DW </t>
  </si>
  <si>
    <t>sada C,M,Y,K - LC123VALBP</t>
  </si>
  <si>
    <t>C-EXV 37Bk</t>
  </si>
  <si>
    <t>Canon IR 17xx - černý</t>
  </si>
  <si>
    <t>HP LJ M404</t>
  </si>
  <si>
    <t>HP CF259A</t>
  </si>
  <si>
    <t>HP CF259X</t>
  </si>
  <si>
    <t>HP CLJ M454</t>
  </si>
  <si>
    <t xml:space="preserve">HP 415X černý </t>
  </si>
  <si>
    <t>HP 415X modrý</t>
  </si>
  <si>
    <t>HP 415Xžlutý</t>
  </si>
  <si>
    <t xml:space="preserve">HP 415X červený </t>
  </si>
  <si>
    <t>HP CLJ M255</t>
  </si>
  <si>
    <t xml:space="preserve">HP 207X černý </t>
  </si>
  <si>
    <t xml:space="preserve">HP 207X modrý </t>
  </si>
  <si>
    <t xml:space="preserve">HP 207X žlutý </t>
  </si>
  <si>
    <t xml:space="preserve">HP 207X červený </t>
  </si>
  <si>
    <t>Canon i-Sensys MF-724 CdW- černý</t>
  </si>
  <si>
    <t>Canon i-Sensys MF-724 CdW-červený</t>
  </si>
  <si>
    <t>Canon i-Sensys MF-724 CdW-modrý</t>
  </si>
  <si>
    <t>Canon i-Sensys MF-724 CdW-žlutý</t>
  </si>
  <si>
    <t>C7115 X</t>
  </si>
  <si>
    <t>Q2613 X</t>
  </si>
  <si>
    <t>CE410 XC</t>
  </si>
  <si>
    <t>CE411 AC</t>
  </si>
  <si>
    <t>CE412 AC</t>
  </si>
  <si>
    <t>CE413 AC</t>
  </si>
  <si>
    <t>CF380 XC</t>
  </si>
  <si>
    <t>CF381 AC</t>
  </si>
  <si>
    <t>CF382 AC</t>
  </si>
  <si>
    <t>CF383 AC</t>
  </si>
  <si>
    <t>CF400 X</t>
  </si>
  <si>
    <t>CF401 X</t>
  </si>
  <si>
    <t>CF402 X</t>
  </si>
  <si>
    <t>CF403X</t>
  </si>
  <si>
    <t>CF226 XC</t>
  </si>
  <si>
    <t>CF410 XC</t>
  </si>
  <si>
    <t>CF411 XC</t>
  </si>
  <si>
    <t>CF413 XC</t>
  </si>
  <si>
    <t>CF412 XC</t>
  </si>
  <si>
    <t>Q5949 XC</t>
  </si>
  <si>
    <t>Q7553  XC</t>
  </si>
  <si>
    <t>CE505 XC</t>
  </si>
  <si>
    <t>CC 530 AC</t>
  </si>
  <si>
    <t>CC531 AC</t>
  </si>
  <si>
    <t>CC532 AC</t>
  </si>
  <si>
    <t>CC533 AC</t>
  </si>
  <si>
    <t>CF280 XC</t>
  </si>
  <si>
    <t>CN045AE/ HP 950 XL- černá</t>
  </si>
  <si>
    <t>CN046AE/ HP 951 XL- modrá</t>
  </si>
  <si>
    <t>CN048AE/ HP 951XL- žlutá</t>
  </si>
  <si>
    <t>CN047AE/ HP 951 XL- červená</t>
  </si>
  <si>
    <t>C-EXV 52</t>
  </si>
  <si>
    <t>Canon IR-ADV C7565i - černý</t>
  </si>
  <si>
    <t>Canon IR-ADV C7565i - modrý</t>
  </si>
  <si>
    <t>Canon IR-ADV C7565i - červený</t>
  </si>
  <si>
    <t>Canon IR-ADV C7565i - žlutý</t>
  </si>
  <si>
    <t>CF361A</t>
  </si>
  <si>
    <t>Canon Image c255I - modrý</t>
  </si>
  <si>
    <t>C-EXV 47</t>
  </si>
  <si>
    <t>Canon Image c255I - červený</t>
  </si>
  <si>
    <t>Canon Image c255I - žlutý</t>
  </si>
  <si>
    <t>Canon Image c255I - černý</t>
  </si>
  <si>
    <t>HP Laser Jet M 203, MFP M 227</t>
  </si>
  <si>
    <t>CF 230X</t>
  </si>
  <si>
    <t>Canon 630, 650 C, black</t>
  </si>
  <si>
    <t>067H</t>
  </si>
  <si>
    <t>Canon 630, 650 C, Yellow</t>
  </si>
  <si>
    <t>Canon 630, 650 C, Magenta</t>
  </si>
  <si>
    <t>Canon 630, 650 C, Cyan</t>
  </si>
  <si>
    <t>Canon IR C3922/C3926/C3930/C3935, Black</t>
  </si>
  <si>
    <t xml:space="preserve">C-EXV64 </t>
  </si>
  <si>
    <t>Canon IR C3922/C3926/C3930/C3935, Cyan</t>
  </si>
  <si>
    <t>Canon IR C3922/C3926/C3930/C3935, Magenta</t>
  </si>
  <si>
    <t>Canon IR C3922/C3926/C3930/C3935,Yellow</t>
  </si>
  <si>
    <t>HP LJ 4201, 4202, Black</t>
  </si>
  <si>
    <t>W2150 XC</t>
  </si>
  <si>
    <t>HP LJ 4201, 4202, Cyan</t>
  </si>
  <si>
    <t>W2151 XC</t>
  </si>
  <si>
    <t>HP LJ 4201, 4202, Yellow</t>
  </si>
  <si>
    <t>W 2152 XC</t>
  </si>
  <si>
    <t>HP LJ 4201, 4202, Magenta</t>
  </si>
  <si>
    <t>W 2153 XC</t>
  </si>
  <si>
    <t>cena vč. DPH</t>
  </si>
  <si>
    <r>
      <t xml:space="preserve">  </t>
    </r>
    <r>
      <rPr>
        <b/>
        <sz val="11"/>
        <rFont val="Calibri"/>
        <family val="2"/>
        <charset val="238"/>
        <scheme val="minor"/>
      </rPr>
      <t>Laserové tiskárny  -  cartridge</t>
    </r>
  </si>
  <si>
    <t>cena bez DPH</t>
  </si>
  <si>
    <t>cena celkem</t>
  </si>
  <si>
    <r>
      <t>Tabulka má pouze informativní a rámcový charakter, slouží pouze pro hodnocení nabídek. Zadavatel si vyhrazuje právo zboží neodebrat</t>
    </r>
    <r>
      <rPr>
        <b/>
        <sz val="10"/>
        <rFont val="Calibri"/>
        <family val="2"/>
        <charset val="238"/>
        <scheme val="minor"/>
      </rPr>
      <t xml:space="preserve">. </t>
    </r>
    <r>
      <rPr>
        <sz val="10"/>
        <rFont val="Calibri"/>
        <family val="2"/>
        <charset val="238"/>
        <scheme val="minor"/>
      </rPr>
      <t>S přihlédnutím k aktuálnímu technickému stavu kopírovacích strojů je zadavatel oprávněn odebrat i jiné zboží z nabídky dodavatele, a to i nad rámec specifikace uvedené v této příloze.</t>
    </r>
  </si>
  <si>
    <t>množství</t>
  </si>
  <si>
    <t>Catridge HP LJ M 552/553 modrý</t>
  </si>
  <si>
    <r>
      <t>Seznam tonerů</t>
    </r>
    <r>
      <rPr>
        <u/>
        <sz val="11"/>
        <rFont val="Calibri"/>
        <family val="2"/>
        <charset val="238"/>
        <scheme val="minor"/>
      </rPr>
      <t xml:space="preserve"> - k nacenění</t>
    </r>
  </si>
  <si>
    <t>dodavatel:</t>
  </si>
  <si>
    <t>IČO:</t>
  </si>
  <si>
    <t>*doplní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</si>
</sst>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Kč&quot;_-;\-* #,##0.00\ &quot;Kč&quot;_-;_-* &quot;-&quot;??\ &quot;Kč&quot;_-;_-@_-"/>
    <numFmt numFmtId="164" formatCode="[$-405]General"/>
    <numFmt numFmtId="165" formatCode="_-* #,##0.00\ [$Kč-405]_-;\-* #,##0.00\ [$Kč-405]_-;_-* &quot;-&quot;??\ [$Kč-405]_-;_-@_-"/>
  </numFmts>
  <fonts count="10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b/>
      <u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/>
    <xf numFmtId="44" fontId="2" fillId="0" borderId="0" applyFont="0" applyFill="0" applyBorder="0" applyAlignment="0" applyProtection="0"/>
  </cellStyleXfs>
  <cellXfs count="43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3" fillId="0" borderId="0" xfId="0" applyFont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44" fontId="4" fillId="0" borderId="0" xfId="2" applyFont="1" applyFill="1" applyProtection="1">
      <protection locked="0"/>
    </xf>
    <xf numFmtId="0" fontId="5" fillId="2" borderId="10" xfId="0" applyFont="1" applyFill="1" applyBorder="1" applyAlignment="1" applyProtection="1">
      <alignment horizontal="center" vertical="center" wrapText="1"/>
      <protection locked="0"/>
    </xf>
    <xf numFmtId="165" fontId="6" fillId="5" borderId="4" xfId="0" applyNumberFormat="1" applyFont="1" applyFill="1" applyBorder="1" applyAlignment="1" applyProtection="1">
      <alignment horizontal="center" vertical="center" wrapText="1"/>
      <protection locked="0"/>
    </xf>
    <xf numFmtId="0" fontId="9" fillId="5" borderId="0" xfId="0" applyFont="1" applyFill="1" applyAlignment="1" applyProtection="1">
      <alignment vertical="center" wrapText="1"/>
      <protection locked="0"/>
    </xf>
    <xf numFmtId="0" fontId="5" fillId="0" borderId="0" xfId="0" applyFont="1" applyAlignment="1" applyProtection="1">
      <alignment vertical="center" wrapText="1"/>
      <protection locked="0"/>
    </xf>
    <xf numFmtId="165" fontId="5" fillId="0" borderId="0" xfId="0" applyNumberFormat="1" applyFont="1" applyAlignment="1" applyProtection="1">
      <alignment vertical="center" wrapText="1"/>
      <protection locked="0"/>
    </xf>
    <xf numFmtId="165" fontId="4" fillId="0" borderId="0" xfId="0" applyNumberFormat="1" applyFont="1" applyAlignment="1" applyProtection="1">
      <alignment vertical="center" wrapText="1"/>
      <protection locked="0"/>
    </xf>
    <xf numFmtId="44" fontId="6" fillId="0" borderId="13" xfId="2" applyFont="1" applyFill="1" applyBorder="1" applyAlignment="1" applyProtection="1">
      <alignment horizontal="justify" vertical="center"/>
    </xf>
    <xf numFmtId="44" fontId="6" fillId="0" borderId="2" xfId="2" applyFont="1" applyFill="1" applyBorder="1" applyAlignment="1" applyProtection="1">
      <alignment horizontal="justify" vertical="center"/>
    </xf>
    <xf numFmtId="0" fontId="4" fillId="2" borderId="9" xfId="0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justify" vertical="center"/>
    </xf>
    <xf numFmtId="0" fontId="6" fillId="3" borderId="2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6" fillId="0" borderId="13" xfId="0" applyFont="1" applyBorder="1" applyAlignment="1">
      <alignment horizontal="justify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justify" vertical="center"/>
    </xf>
    <xf numFmtId="0" fontId="6" fillId="3" borderId="13" xfId="0" applyFont="1" applyFill="1" applyBorder="1"/>
    <xf numFmtId="0" fontId="6" fillId="3" borderId="2" xfId="0" applyFont="1" applyFill="1" applyBorder="1"/>
    <xf numFmtId="0" fontId="6" fillId="0" borderId="1" xfId="0" applyFont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5" xfId="0" applyFont="1" applyFill="1" applyBorder="1"/>
    <xf numFmtId="0" fontId="6" fillId="3" borderId="16" xfId="0" applyFont="1" applyFill="1" applyBorder="1" applyAlignment="1">
      <alignment horizontal="justify" vertical="center"/>
    </xf>
    <xf numFmtId="0" fontId="6" fillId="3" borderId="3" xfId="0" applyFont="1" applyFill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5" fillId="4" borderId="5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165" fontId="5" fillId="4" borderId="7" xfId="0" applyNumberFormat="1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165" fontId="6" fillId="3" borderId="14" xfId="0" applyNumberFormat="1" applyFont="1" applyFill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 vertical="center" wrapText="1"/>
    </xf>
    <xf numFmtId="165" fontId="6" fillId="0" borderId="17" xfId="0" applyNumberFormat="1" applyFont="1" applyBorder="1" applyAlignment="1">
      <alignment horizontal="center" vertical="center" wrapText="1"/>
    </xf>
    <xf numFmtId="165" fontId="4" fillId="4" borderId="8" xfId="0" applyNumberFormat="1" applyFont="1" applyFill="1" applyBorder="1" applyAlignment="1">
      <alignment vertical="center" wrapText="1"/>
    </xf>
    <xf numFmtId="0" fontId="6" fillId="0" borderId="0" xfId="0" applyFont="1" applyAlignment="1" applyProtection="1">
      <alignment horizontal="left" vertical="center" wrapText="1"/>
      <protection locked="0"/>
    </xf>
    <xf numFmtId="0" fontId="4" fillId="5" borderId="0" xfId="0" applyFont="1" applyFill="1" applyAlignment="1" applyProtection="1">
      <alignment horizontal="left"/>
      <protection locked="0"/>
    </xf>
  </cellXfs>
  <cellStyles count="3">
    <cellStyle name="Excel Built-in Normal" xfId="1" xr:uid="{00000000-0005-0000-0000-000000000000}"/>
    <cellStyle name="Měna" xfId="2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35"/>
  <sheetViews>
    <sheetView tabSelected="1" view="pageBreakPreview" zoomScaleNormal="110" zoomScaleSheetLayoutView="100" workbookViewId="0">
      <selection activeCell="D1" sqref="D1:E1"/>
    </sheetView>
  </sheetViews>
  <sheetFormatPr defaultRowHeight="15" x14ac:dyDescent="0.25"/>
  <cols>
    <col min="1" max="1" width="39.28515625" style="4" bestFit="1" customWidth="1"/>
    <col min="2" max="2" width="24.42578125" style="2" bestFit="1" customWidth="1"/>
    <col min="3" max="3" width="10.5703125" style="3" customWidth="1"/>
    <col min="4" max="4" width="16.140625" style="3" customWidth="1"/>
    <col min="5" max="5" width="17.5703125" style="3" customWidth="1"/>
    <col min="6" max="17" width="8.7109375" style="4"/>
    <col min="18" max="16384" width="9.140625" style="4"/>
  </cols>
  <sheetData>
    <row r="1" spans="1:5" x14ac:dyDescent="0.25">
      <c r="A1" s="1" t="s">
        <v>228</v>
      </c>
      <c r="C1" s="4" t="s">
        <v>229</v>
      </c>
      <c r="D1" s="42"/>
      <c r="E1" s="42"/>
    </row>
    <row r="2" spans="1:5" x14ac:dyDescent="0.25">
      <c r="A2" s="1"/>
      <c r="C2" s="2" t="s">
        <v>230</v>
      </c>
      <c r="D2" s="42"/>
      <c r="E2" s="42"/>
    </row>
    <row r="3" spans="1:5" ht="15.75" thickBot="1" x14ac:dyDescent="0.3">
      <c r="B3" s="5"/>
    </row>
    <row r="4" spans="1:5" ht="25.5" customHeight="1" x14ac:dyDescent="0.25">
      <c r="A4" s="16" t="s">
        <v>222</v>
      </c>
      <c r="B4" s="17" t="s">
        <v>0</v>
      </c>
      <c r="C4" s="18" t="s">
        <v>226</v>
      </c>
      <c r="D4" s="8" t="s">
        <v>223</v>
      </c>
      <c r="E4" s="36" t="s">
        <v>221</v>
      </c>
    </row>
    <row r="5" spans="1:5" x14ac:dyDescent="0.25">
      <c r="A5" s="19" t="s">
        <v>1</v>
      </c>
      <c r="B5" s="20" t="s">
        <v>159</v>
      </c>
      <c r="C5" s="21">
        <v>1</v>
      </c>
      <c r="D5" s="9"/>
      <c r="E5" s="37">
        <f>D5*1.21</f>
        <v>0</v>
      </c>
    </row>
    <row r="6" spans="1:5" x14ac:dyDescent="0.25">
      <c r="A6" s="19" t="s">
        <v>2</v>
      </c>
      <c r="B6" s="20" t="s">
        <v>160</v>
      </c>
      <c r="C6" s="21">
        <v>1</v>
      </c>
      <c r="D6" s="9"/>
      <c r="E6" s="37">
        <f>D6*1.21</f>
        <v>0</v>
      </c>
    </row>
    <row r="7" spans="1:5" x14ac:dyDescent="0.25">
      <c r="A7" s="22" t="s">
        <v>74</v>
      </c>
      <c r="B7" s="23" t="s">
        <v>161</v>
      </c>
      <c r="C7" s="21">
        <v>1</v>
      </c>
      <c r="D7" s="9"/>
      <c r="E7" s="38">
        <f>D7*1.21</f>
        <v>0</v>
      </c>
    </row>
    <row r="8" spans="1:5" x14ac:dyDescent="0.25">
      <c r="A8" s="22" t="s">
        <v>75</v>
      </c>
      <c r="B8" s="23" t="s">
        <v>162</v>
      </c>
      <c r="C8" s="21">
        <v>1</v>
      </c>
      <c r="D8" s="9"/>
      <c r="E8" s="38">
        <f t="shared" ref="E8:E10" si="0">D8*1.21</f>
        <v>0</v>
      </c>
    </row>
    <row r="9" spans="1:5" x14ac:dyDescent="0.25">
      <c r="A9" s="22" t="s">
        <v>76</v>
      </c>
      <c r="B9" s="23" t="s">
        <v>163</v>
      </c>
      <c r="C9" s="21">
        <v>1</v>
      </c>
      <c r="D9" s="9"/>
      <c r="E9" s="38">
        <f t="shared" si="0"/>
        <v>0</v>
      </c>
    </row>
    <row r="10" spans="1:5" x14ac:dyDescent="0.25">
      <c r="A10" s="22" t="s">
        <v>77</v>
      </c>
      <c r="B10" s="23" t="s">
        <v>164</v>
      </c>
      <c r="C10" s="21">
        <v>1</v>
      </c>
      <c r="D10" s="9"/>
      <c r="E10" s="38">
        <f t="shared" si="0"/>
        <v>0</v>
      </c>
    </row>
    <row r="11" spans="1:5" x14ac:dyDescent="0.25">
      <c r="A11" s="22" t="s">
        <v>79</v>
      </c>
      <c r="B11" s="23" t="s">
        <v>165</v>
      </c>
      <c r="C11" s="21">
        <v>1</v>
      </c>
      <c r="D11" s="9"/>
      <c r="E11" s="38">
        <f t="shared" ref="E11:E14" si="1">D11*1.21</f>
        <v>0</v>
      </c>
    </row>
    <row r="12" spans="1:5" x14ac:dyDescent="0.25">
      <c r="A12" s="22" t="s">
        <v>80</v>
      </c>
      <c r="B12" s="23" t="s">
        <v>166</v>
      </c>
      <c r="C12" s="21">
        <v>1</v>
      </c>
      <c r="D12" s="9"/>
      <c r="E12" s="38">
        <f t="shared" si="1"/>
        <v>0</v>
      </c>
    </row>
    <row r="13" spans="1:5" x14ac:dyDescent="0.25">
      <c r="A13" s="22" t="s">
        <v>81</v>
      </c>
      <c r="B13" s="23" t="s">
        <v>167</v>
      </c>
      <c r="C13" s="21">
        <v>1</v>
      </c>
      <c r="D13" s="9"/>
      <c r="E13" s="38">
        <f t="shared" si="1"/>
        <v>0</v>
      </c>
    </row>
    <row r="14" spans="1:5" x14ac:dyDescent="0.25">
      <c r="A14" s="22" t="s">
        <v>82</v>
      </c>
      <c r="B14" s="23" t="s">
        <v>168</v>
      </c>
      <c r="C14" s="21">
        <v>1</v>
      </c>
      <c r="D14" s="9"/>
      <c r="E14" s="38">
        <f t="shared" si="1"/>
        <v>0</v>
      </c>
    </row>
    <row r="15" spans="1:5" x14ac:dyDescent="0.25">
      <c r="A15" s="22" t="s">
        <v>94</v>
      </c>
      <c r="B15" s="23" t="s">
        <v>169</v>
      </c>
      <c r="C15" s="21">
        <v>1</v>
      </c>
      <c r="D15" s="9"/>
      <c r="E15" s="38">
        <f t="shared" ref="E15:E27" si="2">D15*1.21</f>
        <v>0</v>
      </c>
    </row>
    <row r="16" spans="1:5" x14ac:dyDescent="0.25">
      <c r="A16" s="22" t="s">
        <v>95</v>
      </c>
      <c r="B16" s="23" t="s">
        <v>170</v>
      </c>
      <c r="C16" s="21">
        <v>1</v>
      </c>
      <c r="D16" s="9"/>
      <c r="E16" s="38">
        <f t="shared" si="2"/>
        <v>0</v>
      </c>
    </row>
    <row r="17" spans="1:5" x14ac:dyDescent="0.25">
      <c r="A17" s="22" t="s">
        <v>96</v>
      </c>
      <c r="B17" s="23" t="s">
        <v>171</v>
      </c>
      <c r="C17" s="21">
        <v>1</v>
      </c>
      <c r="D17" s="9"/>
      <c r="E17" s="38">
        <f t="shared" si="2"/>
        <v>0</v>
      </c>
    </row>
    <row r="18" spans="1:5" ht="15" customHeight="1" x14ac:dyDescent="0.25">
      <c r="A18" s="22" t="s">
        <v>97</v>
      </c>
      <c r="B18" s="23" t="s">
        <v>172</v>
      </c>
      <c r="C18" s="21">
        <v>1</v>
      </c>
      <c r="D18" s="9"/>
      <c r="E18" s="38">
        <f t="shared" si="2"/>
        <v>0</v>
      </c>
    </row>
    <row r="19" spans="1:5" ht="15" customHeight="1" x14ac:dyDescent="0.25">
      <c r="A19" s="22" t="s">
        <v>98</v>
      </c>
      <c r="B19" s="23" t="s">
        <v>173</v>
      </c>
      <c r="C19" s="21">
        <v>1</v>
      </c>
      <c r="D19" s="9"/>
      <c r="E19" s="38">
        <f t="shared" si="2"/>
        <v>0</v>
      </c>
    </row>
    <row r="20" spans="1:5" ht="15" customHeight="1" x14ac:dyDescent="0.25">
      <c r="A20" s="22" t="s">
        <v>108</v>
      </c>
      <c r="B20" s="24" t="s">
        <v>123</v>
      </c>
      <c r="C20" s="21">
        <v>1</v>
      </c>
      <c r="D20" s="9"/>
      <c r="E20" s="38">
        <f t="shared" si="2"/>
        <v>0</v>
      </c>
    </row>
    <row r="21" spans="1:5" ht="15" customHeight="1" x14ac:dyDescent="0.25">
      <c r="A21" s="22" t="s">
        <v>109</v>
      </c>
      <c r="B21" s="24" t="s">
        <v>124</v>
      </c>
      <c r="C21" s="21">
        <v>1</v>
      </c>
      <c r="D21" s="9"/>
      <c r="E21" s="38">
        <f t="shared" si="2"/>
        <v>0</v>
      </c>
    </row>
    <row r="22" spans="1:5" ht="15" customHeight="1" x14ac:dyDescent="0.25">
      <c r="A22" s="22" t="s">
        <v>110</v>
      </c>
      <c r="B22" s="24" t="s">
        <v>125</v>
      </c>
      <c r="C22" s="21">
        <v>1</v>
      </c>
      <c r="D22" s="9"/>
      <c r="E22" s="38">
        <f t="shared" si="2"/>
        <v>0</v>
      </c>
    </row>
    <row r="23" spans="1:5" ht="15" customHeight="1" x14ac:dyDescent="0.25">
      <c r="A23" s="22" t="s">
        <v>111</v>
      </c>
      <c r="B23" s="24" t="s">
        <v>126</v>
      </c>
      <c r="C23" s="21">
        <v>1</v>
      </c>
      <c r="D23" s="9"/>
      <c r="E23" s="38">
        <f t="shared" si="2"/>
        <v>0</v>
      </c>
    </row>
    <row r="24" spans="1:5" ht="15" customHeight="1" x14ac:dyDescent="0.25">
      <c r="A24" s="22" t="s">
        <v>99</v>
      </c>
      <c r="B24" s="23" t="s">
        <v>174</v>
      </c>
      <c r="C24" s="21">
        <v>1</v>
      </c>
      <c r="D24" s="9"/>
      <c r="E24" s="38">
        <f t="shared" si="2"/>
        <v>0</v>
      </c>
    </row>
    <row r="25" spans="1:5" ht="15" customHeight="1" x14ac:dyDescent="0.25">
      <c r="A25" s="22" t="s">
        <v>100</v>
      </c>
      <c r="B25" s="23" t="s">
        <v>175</v>
      </c>
      <c r="C25" s="21">
        <v>1</v>
      </c>
      <c r="D25" s="9"/>
      <c r="E25" s="38">
        <f t="shared" si="2"/>
        <v>0</v>
      </c>
    </row>
    <row r="26" spans="1:5" ht="15" customHeight="1" x14ac:dyDescent="0.25">
      <c r="A26" s="22" t="s">
        <v>101</v>
      </c>
      <c r="B26" s="23" t="s">
        <v>176</v>
      </c>
      <c r="C26" s="21">
        <v>1</v>
      </c>
      <c r="D26" s="9"/>
      <c r="E26" s="38">
        <f t="shared" si="2"/>
        <v>0</v>
      </c>
    </row>
    <row r="27" spans="1:5" ht="15" customHeight="1" x14ac:dyDescent="0.25">
      <c r="A27" s="22" t="s">
        <v>102</v>
      </c>
      <c r="B27" s="23" t="s">
        <v>177</v>
      </c>
      <c r="C27" s="21">
        <v>1</v>
      </c>
      <c r="D27" s="9"/>
      <c r="E27" s="38">
        <f t="shared" si="2"/>
        <v>0</v>
      </c>
    </row>
    <row r="28" spans="1:5" x14ac:dyDescent="0.25">
      <c r="A28" s="19" t="s">
        <v>3</v>
      </c>
      <c r="B28" s="20" t="s">
        <v>178</v>
      </c>
      <c r="C28" s="21">
        <v>1</v>
      </c>
      <c r="D28" s="9"/>
      <c r="E28" s="37">
        <f t="shared" ref="E28:E53" si="3">D28*1.21</f>
        <v>0</v>
      </c>
    </row>
    <row r="29" spans="1:5" x14ac:dyDescent="0.25">
      <c r="A29" s="19" t="s">
        <v>4</v>
      </c>
      <c r="B29" s="20" t="s">
        <v>179</v>
      </c>
      <c r="C29" s="21">
        <v>1</v>
      </c>
      <c r="D29" s="9"/>
      <c r="E29" s="37">
        <f t="shared" si="3"/>
        <v>0</v>
      </c>
    </row>
    <row r="30" spans="1:5" x14ac:dyDescent="0.25">
      <c r="A30" s="19" t="s">
        <v>5</v>
      </c>
      <c r="B30" s="20" t="s">
        <v>180</v>
      </c>
      <c r="C30" s="21">
        <v>1</v>
      </c>
      <c r="D30" s="9"/>
      <c r="E30" s="37">
        <f t="shared" si="3"/>
        <v>0</v>
      </c>
    </row>
    <row r="31" spans="1:5" x14ac:dyDescent="0.25">
      <c r="A31" s="22" t="s">
        <v>6</v>
      </c>
      <c r="B31" s="23" t="s">
        <v>181</v>
      </c>
      <c r="C31" s="21">
        <v>1</v>
      </c>
      <c r="D31" s="9"/>
      <c r="E31" s="38">
        <f t="shared" si="3"/>
        <v>0</v>
      </c>
    </row>
    <row r="32" spans="1:5" x14ac:dyDescent="0.25">
      <c r="A32" s="22" t="s">
        <v>32</v>
      </c>
      <c r="B32" s="23" t="s">
        <v>182</v>
      </c>
      <c r="C32" s="21">
        <v>1</v>
      </c>
      <c r="D32" s="9"/>
      <c r="E32" s="38">
        <f t="shared" si="3"/>
        <v>0</v>
      </c>
    </row>
    <row r="33" spans="1:5" x14ac:dyDescent="0.25">
      <c r="A33" s="22" t="s">
        <v>33</v>
      </c>
      <c r="B33" s="23" t="s">
        <v>183</v>
      </c>
      <c r="C33" s="21">
        <v>1</v>
      </c>
      <c r="D33" s="9"/>
      <c r="E33" s="38">
        <f t="shared" si="3"/>
        <v>0</v>
      </c>
    </row>
    <row r="34" spans="1:5" x14ac:dyDescent="0.25">
      <c r="A34" s="22" t="s">
        <v>34</v>
      </c>
      <c r="B34" s="23" t="s">
        <v>184</v>
      </c>
      <c r="C34" s="21">
        <v>1</v>
      </c>
      <c r="D34" s="9"/>
      <c r="E34" s="38">
        <f t="shared" si="3"/>
        <v>0</v>
      </c>
    </row>
    <row r="35" spans="1:5" x14ac:dyDescent="0.25">
      <c r="A35" s="22" t="s">
        <v>7</v>
      </c>
      <c r="B35" s="23" t="s">
        <v>185</v>
      </c>
      <c r="C35" s="21">
        <v>1</v>
      </c>
      <c r="D35" s="9"/>
      <c r="E35" s="38">
        <f t="shared" si="3"/>
        <v>0</v>
      </c>
    </row>
    <row r="36" spans="1:5" s="6" customFormat="1" x14ac:dyDescent="0.25">
      <c r="A36" s="25" t="s">
        <v>142</v>
      </c>
      <c r="B36" s="26" t="s">
        <v>143</v>
      </c>
      <c r="C36" s="21">
        <v>1</v>
      </c>
      <c r="D36" s="9"/>
      <c r="E36" s="37">
        <f t="shared" si="3"/>
        <v>0</v>
      </c>
    </row>
    <row r="37" spans="1:5" s="6" customFormat="1" x14ac:dyDescent="0.25">
      <c r="A37" s="25" t="s">
        <v>142</v>
      </c>
      <c r="B37" s="26" t="s">
        <v>144</v>
      </c>
      <c r="C37" s="21">
        <v>1</v>
      </c>
      <c r="D37" s="9"/>
      <c r="E37" s="37">
        <f t="shared" si="3"/>
        <v>0</v>
      </c>
    </row>
    <row r="38" spans="1:5" s="6" customFormat="1" x14ac:dyDescent="0.25">
      <c r="A38" s="25" t="s">
        <v>145</v>
      </c>
      <c r="B38" s="26" t="s">
        <v>146</v>
      </c>
      <c r="C38" s="21">
        <v>1</v>
      </c>
      <c r="D38" s="9"/>
      <c r="E38" s="37">
        <f t="shared" si="3"/>
        <v>0</v>
      </c>
    </row>
    <row r="39" spans="1:5" s="6" customFormat="1" x14ac:dyDescent="0.25">
      <c r="A39" s="25" t="s">
        <v>145</v>
      </c>
      <c r="B39" s="26" t="s">
        <v>147</v>
      </c>
      <c r="C39" s="21">
        <v>1</v>
      </c>
      <c r="D39" s="9"/>
      <c r="E39" s="37">
        <f t="shared" si="3"/>
        <v>0</v>
      </c>
    </row>
    <row r="40" spans="1:5" s="6" customFormat="1" x14ac:dyDescent="0.25">
      <c r="A40" s="25" t="s">
        <v>145</v>
      </c>
      <c r="B40" s="26" t="s">
        <v>148</v>
      </c>
      <c r="C40" s="21">
        <v>1</v>
      </c>
      <c r="D40" s="9"/>
      <c r="E40" s="37">
        <f t="shared" si="3"/>
        <v>0</v>
      </c>
    </row>
    <row r="41" spans="1:5" s="6" customFormat="1" x14ac:dyDescent="0.25">
      <c r="A41" s="25" t="s">
        <v>145</v>
      </c>
      <c r="B41" s="26" t="s">
        <v>149</v>
      </c>
      <c r="C41" s="21">
        <v>1</v>
      </c>
      <c r="D41" s="9"/>
      <c r="E41" s="37">
        <f t="shared" si="3"/>
        <v>0</v>
      </c>
    </row>
    <row r="42" spans="1:5" s="6" customFormat="1" x14ac:dyDescent="0.25">
      <c r="A42" s="25" t="s">
        <v>150</v>
      </c>
      <c r="B42" s="26" t="s">
        <v>151</v>
      </c>
      <c r="C42" s="21">
        <v>1</v>
      </c>
      <c r="D42" s="9"/>
      <c r="E42" s="37">
        <f t="shared" si="3"/>
        <v>0</v>
      </c>
    </row>
    <row r="43" spans="1:5" s="6" customFormat="1" x14ac:dyDescent="0.25">
      <c r="A43" s="25" t="s">
        <v>150</v>
      </c>
      <c r="B43" s="26" t="s">
        <v>152</v>
      </c>
      <c r="C43" s="21">
        <v>1</v>
      </c>
      <c r="D43" s="9"/>
      <c r="E43" s="37">
        <f t="shared" si="3"/>
        <v>0</v>
      </c>
    </row>
    <row r="44" spans="1:5" s="6" customFormat="1" x14ac:dyDescent="0.25">
      <c r="A44" s="25" t="s">
        <v>150</v>
      </c>
      <c r="B44" s="26" t="s">
        <v>153</v>
      </c>
      <c r="C44" s="21">
        <v>1</v>
      </c>
      <c r="D44" s="9"/>
      <c r="E44" s="37">
        <f t="shared" si="3"/>
        <v>0</v>
      </c>
    </row>
    <row r="45" spans="1:5" s="6" customFormat="1" x14ac:dyDescent="0.25">
      <c r="A45" s="25" t="s">
        <v>150</v>
      </c>
      <c r="B45" s="26" t="s">
        <v>154</v>
      </c>
      <c r="C45" s="21">
        <v>1</v>
      </c>
      <c r="D45" s="9"/>
      <c r="E45" s="37">
        <f t="shared" si="3"/>
        <v>0</v>
      </c>
    </row>
    <row r="46" spans="1:5" x14ac:dyDescent="0.25">
      <c r="A46" s="22" t="s">
        <v>90</v>
      </c>
      <c r="B46" s="23">
        <v>45862840</v>
      </c>
      <c r="C46" s="21">
        <v>1</v>
      </c>
      <c r="D46" s="9"/>
      <c r="E46" s="38">
        <f t="shared" si="3"/>
        <v>0</v>
      </c>
    </row>
    <row r="47" spans="1:5" x14ac:dyDescent="0.25">
      <c r="A47" s="22" t="s">
        <v>91</v>
      </c>
      <c r="B47" s="23">
        <v>45862839</v>
      </c>
      <c r="C47" s="21">
        <v>1</v>
      </c>
      <c r="D47" s="9"/>
      <c r="E47" s="38">
        <f t="shared" si="3"/>
        <v>0</v>
      </c>
    </row>
    <row r="48" spans="1:5" x14ac:dyDescent="0.25">
      <c r="A48" s="22" t="s">
        <v>92</v>
      </c>
      <c r="B48" s="23">
        <v>45862838</v>
      </c>
      <c r="C48" s="21">
        <v>1</v>
      </c>
      <c r="D48" s="9"/>
      <c r="E48" s="38">
        <f t="shared" si="3"/>
        <v>0</v>
      </c>
    </row>
    <row r="49" spans="1:5" x14ac:dyDescent="0.25">
      <c r="A49" s="22" t="s">
        <v>93</v>
      </c>
      <c r="B49" s="23">
        <v>45862837</v>
      </c>
      <c r="C49" s="21">
        <v>1</v>
      </c>
      <c r="D49" s="9"/>
      <c r="E49" s="38">
        <f t="shared" si="3"/>
        <v>0</v>
      </c>
    </row>
    <row r="50" spans="1:5" x14ac:dyDescent="0.25">
      <c r="A50" s="19" t="s">
        <v>127</v>
      </c>
      <c r="B50" s="20" t="s">
        <v>103</v>
      </c>
      <c r="C50" s="21">
        <v>1</v>
      </c>
      <c r="D50" s="9"/>
      <c r="E50" s="37">
        <f t="shared" si="3"/>
        <v>0</v>
      </c>
    </row>
    <row r="51" spans="1:5" x14ac:dyDescent="0.25">
      <c r="A51" s="19" t="s">
        <v>127</v>
      </c>
      <c r="B51" s="20" t="s">
        <v>104</v>
      </c>
      <c r="C51" s="21">
        <v>1</v>
      </c>
      <c r="D51" s="9"/>
      <c r="E51" s="37">
        <f t="shared" si="3"/>
        <v>0</v>
      </c>
    </row>
    <row r="52" spans="1:5" x14ac:dyDescent="0.25">
      <c r="A52" s="19" t="s">
        <v>127</v>
      </c>
      <c r="B52" s="20" t="s">
        <v>105</v>
      </c>
      <c r="C52" s="21">
        <v>1</v>
      </c>
      <c r="D52" s="9"/>
      <c r="E52" s="37">
        <f t="shared" si="3"/>
        <v>0</v>
      </c>
    </row>
    <row r="53" spans="1:5" x14ac:dyDescent="0.25">
      <c r="A53" s="19" t="s">
        <v>127</v>
      </c>
      <c r="B53" s="20" t="s">
        <v>106</v>
      </c>
      <c r="C53" s="21">
        <v>1</v>
      </c>
      <c r="D53" s="9"/>
      <c r="E53" s="37">
        <f t="shared" si="3"/>
        <v>0</v>
      </c>
    </row>
    <row r="54" spans="1:5" x14ac:dyDescent="0.25">
      <c r="A54" s="22" t="s">
        <v>8</v>
      </c>
      <c r="B54" s="23" t="s">
        <v>9</v>
      </c>
      <c r="C54" s="21">
        <v>1</v>
      </c>
      <c r="D54" s="9"/>
      <c r="E54" s="38">
        <f t="shared" ref="E54:E62" si="4">D54*1.21</f>
        <v>0</v>
      </c>
    </row>
    <row r="55" spans="1:5" x14ac:dyDescent="0.25">
      <c r="A55" s="19" t="s">
        <v>10</v>
      </c>
      <c r="B55" s="20" t="s">
        <v>11</v>
      </c>
      <c r="C55" s="21">
        <v>1</v>
      </c>
      <c r="D55" s="9"/>
      <c r="E55" s="37">
        <f t="shared" si="4"/>
        <v>0</v>
      </c>
    </row>
    <row r="56" spans="1:5" x14ac:dyDescent="0.25">
      <c r="A56" s="19" t="s">
        <v>12</v>
      </c>
      <c r="B56" s="20" t="s">
        <v>13</v>
      </c>
      <c r="C56" s="21">
        <v>1</v>
      </c>
      <c r="D56" s="9"/>
      <c r="E56" s="37">
        <f t="shared" si="4"/>
        <v>0</v>
      </c>
    </row>
    <row r="57" spans="1:5" x14ac:dyDescent="0.25">
      <c r="A57" s="19" t="s">
        <v>14</v>
      </c>
      <c r="B57" s="20" t="s">
        <v>15</v>
      </c>
      <c r="C57" s="21">
        <v>1</v>
      </c>
      <c r="D57" s="9"/>
      <c r="E57" s="37">
        <f t="shared" si="4"/>
        <v>0</v>
      </c>
    </row>
    <row r="58" spans="1:5" x14ac:dyDescent="0.25">
      <c r="A58" s="19" t="s">
        <v>16</v>
      </c>
      <c r="B58" s="20" t="s">
        <v>17</v>
      </c>
      <c r="C58" s="21">
        <v>1</v>
      </c>
      <c r="D58" s="9"/>
      <c r="E58" s="37">
        <f t="shared" si="4"/>
        <v>0</v>
      </c>
    </row>
    <row r="59" spans="1:5" x14ac:dyDescent="0.25">
      <c r="A59" s="19" t="s">
        <v>72</v>
      </c>
      <c r="B59" s="20" t="s">
        <v>73</v>
      </c>
      <c r="C59" s="21">
        <v>1</v>
      </c>
      <c r="D59" s="9"/>
      <c r="E59" s="37">
        <f t="shared" si="4"/>
        <v>0</v>
      </c>
    </row>
    <row r="60" spans="1:5" x14ac:dyDescent="0.25">
      <c r="A60" s="19" t="s">
        <v>38</v>
      </c>
      <c r="B60" s="20" t="s">
        <v>35</v>
      </c>
      <c r="C60" s="21">
        <v>1</v>
      </c>
      <c r="D60" s="9"/>
      <c r="E60" s="37">
        <f t="shared" si="4"/>
        <v>0</v>
      </c>
    </row>
    <row r="61" spans="1:5" x14ac:dyDescent="0.25">
      <c r="A61" s="19" t="s">
        <v>39</v>
      </c>
      <c r="B61" s="20" t="s">
        <v>36</v>
      </c>
      <c r="C61" s="21">
        <v>1</v>
      </c>
      <c r="D61" s="9"/>
      <c r="E61" s="37">
        <f t="shared" si="4"/>
        <v>0</v>
      </c>
    </row>
    <row r="62" spans="1:5" x14ac:dyDescent="0.25">
      <c r="A62" s="19" t="s">
        <v>40</v>
      </c>
      <c r="B62" s="20" t="s">
        <v>37</v>
      </c>
      <c r="C62" s="21">
        <v>1</v>
      </c>
      <c r="D62" s="9"/>
      <c r="E62" s="37">
        <f t="shared" si="4"/>
        <v>0</v>
      </c>
    </row>
    <row r="63" spans="1:5" x14ac:dyDescent="0.25">
      <c r="A63" s="22" t="s">
        <v>18</v>
      </c>
      <c r="B63" s="23" t="s">
        <v>19</v>
      </c>
      <c r="C63" s="21">
        <v>1</v>
      </c>
      <c r="D63" s="9"/>
      <c r="E63" s="38">
        <f t="shared" ref="E63:E108" si="5">D63*1.21</f>
        <v>0</v>
      </c>
    </row>
    <row r="64" spans="1:5" x14ac:dyDescent="0.25">
      <c r="A64" s="19" t="s">
        <v>20</v>
      </c>
      <c r="B64" s="20" t="s">
        <v>128</v>
      </c>
      <c r="C64" s="21">
        <v>1</v>
      </c>
      <c r="D64" s="9"/>
      <c r="E64" s="37">
        <f t="shared" si="5"/>
        <v>0</v>
      </c>
    </row>
    <row r="65" spans="1:5" x14ac:dyDescent="0.25">
      <c r="A65" s="19" t="s">
        <v>71</v>
      </c>
      <c r="B65" s="20" t="s">
        <v>66</v>
      </c>
      <c r="C65" s="21">
        <v>1</v>
      </c>
      <c r="D65" s="9"/>
      <c r="E65" s="37">
        <f t="shared" si="5"/>
        <v>0</v>
      </c>
    </row>
    <row r="66" spans="1:5" x14ac:dyDescent="0.25">
      <c r="A66" s="19" t="s">
        <v>70</v>
      </c>
      <c r="B66" s="20" t="s">
        <v>67</v>
      </c>
      <c r="C66" s="21">
        <v>1</v>
      </c>
      <c r="D66" s="9"/>
      <c r="E66" s="37">
        <f t="shared" si="5"/>
        <v>0</v>
      </c>
    </row>
    <row r="67" spans="1:5" x14ac:dyDescent="0.25">
      <c r="A67" s="19" t="s">
        <v>69</v>
      </c>
      <c r="B67" s="20" t="s">
        <v>68</v>
      </c>
      <c r="C67" s="21">
        <v>1</v>
      </c>
      <c r="D67" s="9"/>
      <c r="E67" s="37">
        <f t="shared" si="5"/>
        <v>0</v>
      </c>
    </row>
    <row r="68" spans="1:5" x14ac:dyDescent="0.25">
      <c r="A68" s="19" t="s">
        <v>21</v>
      </c>
      <c r="B68" s="20" t="s">
        <v>44</v>
      </c>
      <c r="C68" s="21">
        <v>1</v>
      </c>
      <c r="D68" s="9"/>
      <c r="E68" s="37">
        <f t="shared" si="5"/>
        <v>0</v>
      </c>
    </row>
    <row r="69" spans="1:5" x14ac:dyDescent="0.25">
      <c r="A69" s="19" t="s">
        <v>41</v>
      </c>
      <c r="B69" s="20" t="s">
        <v>45</v>
      </c>
      <c r="C69" s="21">
        <v>1</v>
      </c>
      <c r="D69" s="9"/>
      <c r="E69" s="37">
        <f t="shared" si="5"/>
        <v>0</v>
      </c>
    </row>
    <row r="70" spans="1:5" x14ac:dyDescent="0.25">
      <c r="A70" s="19" t="s">
        <v>42</v>
      </c>
      <c r="B70" s="20" t="s">
        <v>46</v>
      </c>
      <c r="C70" s="21">
        <v>1</v>
      </c>
      <c r="D70" s="9"/>
      <c r="E70" s="37">
        <f t="shared" si="5"/>
        <v>0</v>
      </c>
    </row>
    <row r="71" spans="1:5" x14ac:dyDescent="0.25">
      <c r="A71" s="19" t="s">
        <v>43</v>
      </c>
      <c r="B71" s="20" t="s">
        <v>47</v>
      </c>
      <c r="C71" s="21">
        <v>1</v>
      </c>
      <c r="D71" s="9"/>
      <c r="E71" s="37">
        <f t="shared" si="5"/>
        <v>0</v>
      </c>
    </row>
    <row r="72" spans="1:5" x14ac:dyDescent="0.25">
      <c r="A72" s="19" t="s">
        <v>22</v>
      </c>
      <c r="B72" s="20" t="s">
        <v>129</v>
      </c>
      <c r="C72" s="21">
        <v>1</v>
      </c>
      <c r="D72" s="9"/>
      <c r="E72" s="37">
        <f t="shared" si="5"/>
        <v>0</v>
      </c>
    </row>
    <row r="73" spans="1:5" x14ac:dyDescent="0.25">
      <c r="A73" s="19" t="s">
        <v>51</v>
      </c>
      <c r="B73" s="20" t="s">
        <v>48</v>
      </c>
      <c r="C73" s="21">
        <v>1</v>
      </c>
      <c r="D73" s="9"/>
      <c r="E73" s="37">
        <f t="shared" si="5"/>
        <v>0</v>
      </c>
    </row>
    <row r="74" spans="1:5" x14ac:dyDescent="0.25">
      <c r="A74" s="19" t="s">
        <v>52</v>
      </c>
      <c r="B74" s="20" t="s">
        <v>49</v>
      </c>
      <c r="C74" s="21">
        <v>1</v>
      </c>
      <c r="D74" s="9"/>
      <c r="E74" s="37">
        <f t="shared" si="5"/>
        <v>0</v>
      </c>
    </row>
    <row r="75" spans="1:5" x14ac:dyDescent="0.25">
      <c r="A75" s="19" t="s">
        <v>53</v>
      </c>
      <c r="B75" s="20" t="s">
        <v>50</v>
      </c>
      <c r="C75" s="21">
        <v>1</v>
      </c>
      <c r="D75" s="9"/>
      <c r="E75" s="37">
        <f t="shared" si="5"/>
        <v>0</v>
      </c>
    </row>
    <row r="76" spans="1:5" s="6" customFormat="1" x14ac:dyDescent="0.25">
      <c r="A76" s="22" t="s">
        <v>112</v>
      </c>
      <c r="B76" s="23" t="s">
        <v>116</v>
      </c>
      <c r="C76" s="21">
        <v>1</v>
      </c>
      <c r="D76" s="9"/>
      <c r="E76" s="38">
        <f t="shared" si="5"/>
        <v>0</v>
      </c>
    </row>
    <row r="77" spans="1:5" s="6" customFormat="1" x14ac:dyDescent="0.25">
      <c r="A77" s="22" t="s">
        <v>113</v>
      </c>
      <c r="B77" s="23" t="s">
        <v>117</v>
      </c>
      <c r="C77" s="21">
        <v>1</v>
      </c>
      <c r="D77" s="9"/>
      <c r="E77" s="38">
        <f t="shared" si="5"/>
        <v>0</v>
      </c>
    </row>
    <row r="78" spans="1:5" s="6" customFormat="1" x14ac:dyDescent="0.25">
      <c r="A78" s="22" t="s">
        <v>114</v>
      </c>
      <c r="B78" s="23" t="s">
        <v>118</v>
      </c>
      <c r="C78" s="21">
        <v>1</v>
      </c>
      <c r="D78" s="9"/>
      <c r="E78" s="38">
        <f t="shared" si="5"/>
        <v>0</v>
      </c>
    </row>
    <row r="79" spans="1:5" s="6" customFormat="1" x14ac:dyDescent="0.25">
      <c r="A79" s="22" t="s">
        <v>115</v>
      </c>
      <c r="B79" s="23" t="s">
        <v>119</v>
      </c>
      <c r="C79" s="21">
        <v>1</v>
      </c>
      <c r="D79" s="9"/>
      <c r="E79" s="38">
        <f t="shared" si="5"/>
        <v>0</v>
      </c>
    </row>
    <row r="80" spans="1:5" x14ac:dyDescent="0.25">
      <c r="A80" s="22" t="s">
        <v>23</v>
      </c>
      <c r="B80" s="23" t="s">
        <v>24</v>
      </c>
      <c r="C80" s="21">
        <v>1</v>
      </c>
      <c r="D80" s="9"/>
      <c r="E80" s="38">
        <f t="shared" si="5"/>
        <v>0</v>
      </c>
    </row>
    <row r="81" spans="1:5" x14ac:dyDescent="0.25">
      <c r="A81" s="22" t="s">
        <v>25</v>
      </c>
      <c r="B81" s="23" t="s">
        <v>57</v>
      </c>
      <c r="C81" s="21">
        <v>1</v>
      </c>
      <c r="D81" s="9"/>
      <c r="E81" s="38">
        <f t="shared" si="5"/>
        <v>0</v>
      </c>
    </row>
    <row r="82" spans="1:5" x14ac:dyDescent="0.25">
      <c r="A82" s="22" t="s">
        <v>54</v>
      </c>
      <c r="B82" s="23" t="s">
        <v>58</v>
      </c>
      <c r="C82" s="21">
        <v>1</v>
      </c>
      <c r="D82" s="9"/>
      <c r="E82" s="38">
        <f t="shared" si="5"/>
        <v>0</v>
      </c>
    </row>
    <row r="83" spans="1:5" x14ac:dyDescent="0.25">
      <c r="A83" s="22" t="s">
        <v>55</v>
      </c>
      <c r="B83" s="23" t="s">
        <v>59</v>
      </c>
      <c r="C83" s="21">
        <v>1</v>
      </c>
      <c r="D83" s="9"/>
      <c r="E83" s="38">
        <f t="shared" si="5"/>
        <v>0</v>
      </c>
    </row>
    <row r="84" spans="1:5" x14ac:dyDescent="0.25">
      <c r="A84" s="22" t="s">
        <v>56</v>
      </c>
      <c r="B84" s="23" t="s">
        <v>60</v>
      </c>
      <c r="C84" s="21">
        <v>1</v>
      </c>
      <c r="D84" s="9"/>
      <c r="E84" s="38">
        <f t="shared" si="5"/>
        <v>0</v>
      </c>
    </row>
    <row r="85" spans="1:5" x14ac:dyDescent="0.25">
      <c r="A85" s="22" t="s">
        <v>26</v>
      </c>
      <c r="B85" s="23" t="s">
        <v>27</v>
      </c>
      <c r="C85" s="21">
        <v>1</v>
      </c>
      <c r="D85" s="9"/>
      <c r="E85" s="38">
        <f t="shared" si="5"/>
        <v>0</v>
      </c>
    </row>
    <row r="86" spans="1:5" x14ac:dyDescent="0.25">
      <c r="A86" s="22" t="s">
        <v>83</v>
      </c>
      <c r="B86" s="23" t="s">
        <v>130</v>
      </c>
      <c r="C86" s="21">
        <v>1</v>
      </c>
      <c r="D86" s="9"/>
      <c r="E86" s="38">
        <f t="shared" ref="E86:E99" si="6">D86*1.21</f>
        <v>0</v>
      </c>
    </row>
    <row r="87" spans="1:5" x14ac:dyDescent="0.25">
      <c r="A87" s="22" t="s">
        <v>84</v>
      </c>
      <c r="B87" s="23" t="s">
        <v>87</v>
      </c>
      <c r="C87" s="21">
        <v>1</v>
      </c>
      <c r="D87" s="9"/>
      <c r="E87" s="38">
        <f t="shared" si="6"/>
        <v>0</v>
      </c>
    </row>
    <row r="88" spans="1:5" x14ac:dyDescent="0.25">
      <c r="A88" s="22" t="s">
        <v>85</v>
      </c>
      <c r="B88" s="23" t="s">
        <v>88</v>
      </c>
      <c r="C88" s="21">
        <v>1</v>
      </c>
      <c r="D88" s="9"/>
      <c r="E88" s="38">
        <f t="shared" si="6"/>
        <v>0</v>
      </c>
    </row>
    <row r="89" spans="1:5" x14ac:dyDescent="0.25">
      <c r="A89" s="22" t="s">
        <v>86</v>
      </c>
      <c r="B89" s="23" t="s">
        <v>89</v>
      </c>
      <c r="C89" s="21">
        <v>1</v>
      </c>
      <c r="D89" s="9"/>
      <c r="E89" s="38">
        <f t="shared" si="6"/>
        <v>0</v>
      </c>
    </row>
    <row r="90" spans="1:5" x14ac:dyDescent="0.25">
      <c r="A90" s="22" t="s">
        <v>191</v>
      </c>
      <c r="B90" s="23" t="s">
        <v>190</v>
      </c>
      <c r="C90" s="21">
        <v>1</v>
      </c>
      <c r="D90" s="9"/>
      <c r="E90" s="38">
        <f t="shared" si="6"/>
        <v>0</v>
      </c>
    </row>
    <row r="91" spans="1:5" x14ac:dyDescent="0.25">
      <c r="A91" s="22" t="s">
        <v>192</v>
      </c>
      <c r="B91" s="23" t="s">
        <v>190</v>
      </c>
      <c r="C91" s="21">
        <v>1</v>
      </c>
      <c r="D91" s="9"/>
      <c r="E91" s="38">
        <f t="shared" si="6"/>
        <v>0</v>
      </c>
    </row>
    <row r="92" spans="1:5" x14ac:dyDescent="0.25">
      <c r="A92" s="22" t="s">
        <v>193</v>
      </c>
      <c r="B92" s="23" t="s">
        <v>190</v>
      </c>
      <c r="C92" s="21">
        <v>1</v>
      </c>
      <c r="D92" s="9"/>
      <c r="E92" s="38">
        <f t="shared" si="6"/>
        <v>0</v>
      </c>
    </row>
    <row r="93" spans="1:5" x14ac:dyDescent="0.25">
      <c r="A93" s="22" t="s">
        <v>194</v>
      </c>
      <c r="B93" s="23" t="s">
        <v>190</v>
      </c>
      <c r="C93" s="21">
        <v>1</v>
      </c>
      <c r="D93" s="9"/>
      <c r="E93" s="38">
        <f t="shared" si="6"/>
        <v>0</v>
      </c>
    </row>
    <row r="94" spans="1:5" x14ac:dyDescent="0.25">
      <c r="A94" s="22" t="s">
        <v>133</v>
      </c>
      <c r="B94" s="23" t="s">
        <v>137</v>
      </c>
      <c r="C94" s="21">
        <v>1</v>
      </c>
      <c r="D94" s="9"/>
      <c r="E94" s="38">
        <f t="shared" si="6"/>
        <v>0</v>
      </c>
    </row>
    <row r="95" spans="1:5" x14ac:dyDescent="0.25">
      <c r="A95" s="22" t="s">
        <v>134</v>
      </c>
      <c r="B95" s="23" t="s">
        <v>137</v>
      </c>
      <c r="C95" s="21">
        <v>1</v>
      </c>
      <c r="D95" s="9"/>
      <c r="E95" s="38">
        <f t="shared" si="6"/>
        <v>0</v>
      </c>
    </row>
    <row r="96" spans="1:5" x14ac:dyDescent="0.25">
      <c r="A96" s="22" t="s">
        <v>135</v>
      </c>
      <c r="B96" s="23" t="s">
        <v>137</v>
      </c>
      <c r="C96" s="21">
        <v>1</v>
      </c>
      <c r="D96" s="9"/>
      <c r="E96" s="38">
        <f t="shared" si="6"/>
        <v>0</v>
      </c>
    </row>
    <row r="97" spans="1:5" x14ac:dyDescent="0.25">
      <c r="A97" s="22" t="s">
        <v>136</v>
      </c>
      <c r="B97" s="23" t="s">
        <v>137</v>
      </c>
      <c r="C97" s="21">
        <v>1</v>
      </c>
      <c r="D97" s="9"/>
      <c r="E97" s="38">
        <f t="shared" si="6"/>
        <v>0</v>
      </c>
    </row>
    <row r="98" spans="1:5" s="7" customFormat="1" x14ac:dyDescent="0.25">
      <c r="A98" s="14" t="s">
        <v>138</v>
      </c>
      <c r="B98" s="15" t="s">
        <v>139</v>
      </c>
      <c r="C98" s="21">
        <v>1</v>
      </c>
      <c r="D98" s="9"/>
      <c r="E98" s="38">
        <f t="shared" si="6"/>
        <v>0</v>
      </c>
    </row>
    <row r="99" spans="1:5" x14ac:dyDescent="0.25">
      <c r="A99" s="22" t="s">
        <v>141</v>
      </c>
      <c r="B99" s="23" t="s">
        <v>140</v>
      </c>
      <c r="C99" s="21">
        <v>1</v>
      </c>
      <c r="D99" s="9"/>
      <c r="E99" s="38">
        <f t="shared" si="6"/>
        <v>0</v>
      </c>
    </row>
    <row r="100" spans="1:5" x14ac:dyDescent="0.25">
      <c r="A100" s="22" t="s">
        <v>131</v>
      </c>
      <c r="B100" s="23" t="s">
        <v>132</v>
      </c>
      <c r="C100" s="21">
        <v>1</v>
      </c>
      <c r="D100" s="9"/>
      <c r="E100" s="38">
        <f>D100*1.21</f>
        <v>0</v>
      </c>
    </row>
    <row r="101" spans="1:5" x14ac:dyDescent="0.25">
      <c r="A101" s="19" t="s">
        <v>28</v>
      </c>
      <c r="B101" s="20" t="s">
        <v>122</v>
      </c>
      <c r="C101" s="21">
        <v>1</v>
      </c>
      <c r="D101" s="9"/>
      <c r="E101" s="37">
        <f t="shared" si="5"/>
        <v>0</v>
      </c>
    </row>
    <row r="102" spans="1:5" x14ac:dyDescent="0.25">
      <c r="A102" s="19" t="s">
        <v>61</v>
      </c>
      <c r="B102" s="20" t="s">
        <v>121</v>
      </c>
      <c r="C102" s="21">
        <v>1</v>
      </c>
      <c r="D102" s="9"/>
      <c r="E102" s="37">
        <f t="shared" si="5"/>
        <v>0</v>
      </c>
    </row>
    <row r="103" spans="1:5" x14ac:dyDescent="0.25">
      <c r="A103" s="19" t="s">
        <v>62</v>
      </c>
      <c r="B103" s="20" t="s">
        <v>120</v>
      </c>
      <c r="C103" s="21">
        <v>1</v>
      </c>
      <c r="D103" s="9"/>
      <c r="E103" s="37">
        <f t="shared" si="5"/>
        <v>0</v>
      </c>
    </row>
    <row r="104" spans="1:5" x14ac:dyDescent="0.25">
      <c r="A104" s="19" t="s">
        <v>28</v>
      </c>
      <c r="B104" s="20" t="s">
        <v>78</v>
      </c>
      <c r="C104" s="21">
        <v>1</v>
      </c>
      <c r="D104" s="9"/>
      <c r="E104" s="37">
        <f t="shared" si="5"/>
        <v>0</v>
      </c>
    </row>
    <row r="105" spans="1:5" x14ac:dyDescent="0.25">
      <c r="A105" s="19" t="s">
        <v>63</v>
      </c>
      <c r="B105" s="20" t="s">
        <v>186</v>
      </c>
      <c r="C105" s="21">
        <v>1</v>
      </c>
      <c r="D105" s="9"/>
      <c r="E105" s="37">
        <f t="shared" si="5"/>
        <v>0</v>
      </c>
    </row>
    <row r="106" spans="1:5" x14ac:dyDescent="0.25">
      <c r="A106" s="19" t="s">
        <v>65</v>
      </c>
      <c r="B106" s="20" t="s">
        <v>187</v>
      </c>
      <c r="C106" s="21">
        <v>1</v>
      </c>
      <c r="D106" s="9"/>
      <c r="E106" s="37">
        <f t="shared" si="5"/>
        <v>0</v>
      </c>
    </row>
    <row r="107" spans="1:5" x14ac:dyDescent="0.25">
      <c r="A107" s="19" t="s">
        <v>65</v>
      </c>
      <c r="B107" s="20" t="s">
        <v>188</v>
      </c>
      <c r="C107" s="21">
        <v>1</v>
      </c>
      <c r="D107" s="9"/>
      <c r="E107" s="37">
        <f t="shared" si="5"/>
        <v>0</v>
      </c>
    </row>
    <row r="108" spans="1:5" x14ac:dyDescent="0.25">
      <c r="A108" s="19" t="s">
        <v>64</v>
      </c>
      <c r="B108" s="20" t="s">
        <v>189</v>
      </c>
      <c r="C108" s="21">
        <v>1</v>
      </c>
      <c r="D108" s="9"/>
      <c r="E108" s="37">
        <f t="shared" si="5"/>
        <v>0</v>
      </c>
    </row>
    <row r="109" spans="1:5" x14ac:dyDescent="0.25">
      <c r="A109" s="19" t="s">
        <v>30</v>
      </c>
      <c r="B109" s="20" t="s">
        <v>29</v>
      </c>
      <c r="C109" s="21">
        <v>1</v>
      </c>
      <c r="D109" s="9"/>
      <c r="E109" s="37">
        <f t="shared" ref="E109:E132" si="7">D109*1.21</f>
        <v>0</v>
      </c>
    </row>
    <row r="110" spans="1:5" x14ac:dyDescent="0.25">
      <c r="A110" s="22" t="s">
        <v>30</v>
      </c>
      <c r="B110" s="23" t="s">
        <v>31</v>
      </c>
      <c r="C110" s="21">
        <v>1</v>
      </c>
      <c r="D110" s="9"/>
      <c r="E110" s="38">
        <f t="shared" si="7"/>
        <v>0</v>
      </c>
    </row>
    <row r="111" spans="1:5" x14ac:dyDescent="0.25">
      <c r="A111" s="22" t="s">
        <v>155</v>
      </c>
      <c r="B111" s="23" t="s">
        <v>107</v>
      </c>
      <c r="C111" s="21">
        <v>1</v>
      </c>
      <c r="D111" s="9"/>
      <c r="E111" s="38">
        <f t="shared" si="7"/>
        <v>0</v>
      </c>
    </row>
    <row r="112" spans="1:5" x14ac:dyDescent="0.25">
      <c r="A112" s="22" t="s">
        <v>156</v>
      </c>
      <c r="B112" s="23" t="s">
        <v>107</v>
      </c>
      <c r="C112" s="21">
        <v>1</v>
      </c>
      <c r="D112" s="9"/>
      <c r="E112" s="38">
        <f t="shared" si="7"/>
        <v>0</v>
      </c>
    </row>
    <row r="113" spans="1:5" x14ac:dyDescent="0.25">
      <c r="A113" s="22" t="s">
        <v>157</v>
      </c>
      <c r="B113" s="23" t="s">
        <v>107</v>
      </c>
      <c r="C113" s="21">
        <v>1</v>
      </c>
      <c r="D113" s="9"/>
      <c r="E113" s="38">
        <f t="shared" si="7"/>
        <v>0</v>
      </c>
    </row>
    <row r="114" spans="1:5" x14ac:dyDescent="0.25">
      <c r="A114" s="22" t="s">
        <v>158</v>
      </c>
      <c r="B114" s="23" t="s">
        <v>107</v>
      </c>
      <c r="C114" s="21">
        <v>1</v>
      </c>
      <c r="D114" s="9"/>
      <c r="E114" s="38">
        <f t="shared" si="7"/>
        <v>0</v>
      </c>
    </row>
    <row r="115" spans="1:5" x14ac:dyDescent="0.25">
      <c r="A115" s="22" t="s">
        <v>227</v>
      </c>
      <c r="B115" s="23" t="s">
        <v>195</v>
      </c>
      <c r="C115" s="21">
        <v>1</v>
      </c>
      <c r="D115" s="9"/>
      <c r="E115" s="38">
        <f t="shared" si="7"/>
        <v>0</v>
      </c>
    </row>
    <row r="116" spans="1:5" x14ac:dyDescent="0.25">
      <c r="A116" s="22" t="s">
        <v>196</v>
      </c>
      <c r="B116" s="23" t="s">
        <v>197</v>
      </c>
      <c r="C116" s="21">
        <v>1</v>
      </c>
      <c r="D116" s="9"/>
      <c r="E116" s="38">
        <f t="shared" si="7"/>
        <v>0</v>
      </c>
    </row>
    <row r="117" spans="1:5" x14ac:dyDescent="0.25">
      <c r="A117" s="22" t="s">
        <v>198</v>
      </c>
      <c r="B117" s="23" t="s">
        <v>197</v>
      </c>
      <c r="C117" s="21">
        <v>1</v>
      </c>
      <c r="D117" s="9"/>
      <c r="E117" s="38">
        <f t="shared" si="7"/>
        <v>0</v>
      </c>
    </row>
    <row r="118" spans="1:5" x14ac:dyDescent="0.25">
      <c r="A118" s="22" t="s">
        <v>199</v>
      </c>
      <c r="B118" s="23" t="s">
        <v>197</v>
      </c>
      <c r="C118" s="21">
        <v>1</v>
      </c>
      <c r="D118" s="9"/>
      <c r="E118" s="38">
        <f t="shared" si="7"/>
        <v>0</v>
      </c>
    </row>
    <row r="119" spans="1:5" x14ac:dyDescent="0.25">
      <c r="A119" s="22" t="s">
        <v>200</v>
      </c>
      <c r="B119" s="23" t="s">
        <v>197</v>
      </c>
      <c r="C119" s="21">
        <v>1</v>
      </c>
      <c r="D119" s="9"/>
      <c r="E119" s="38">
        <f t="shared" si="7"/>
        <v>0</v>
      </c>
    </row>
    <row r="120" spans="1:5" x14ac:dyDescent="0.25">
      <c r="A120" s="22" t="s">
        <v>201</v>
      </c>
      <c r="B120" s="23" t="s">
        <v>202</v>
      </c>
      <c r="C120" s="21">
        <v>1</v>
      </c>
      <c r="D120" s="9"/>
      <c r="E120" s="38">
        <f t="shared" si="7"/>
        <v>0</v>
      </c>
    </row>
    <row r="121" spans="1:5" x14ac:dyDescent="0.25">
      <c r="A121" s="22" t="s">
        <v>203</v>
      </c>
      <c r="B121" s="27" t="s">
        <v>204</v>
      </c>
      <c r="C121" s="21">
        <v>1</v>
      </c>
      <c r="D121" s="9"/>
      <c r="E121" s="38">
        <f t="shared" si="7"/>
        <v>0</v>
      </c>
    </row>
    <row r="122" spans="1:5" x14ac:dyDescent="0.25">
      <c r="A122" s="22" t="s">
        <v>205</v>
      </c>
      <c r="B122" s="27" t="s">
        <v>204</v>
      </c>
      <c r="C122" s="21">
        <v>1</v>
      </c>
      <c r="D122" s="9"/>
      <c r="E122" s="38">
        <f t="shared" si="7"/>
        <v>0</v>
      </c>
    </row>
    <row r="123" spans="1:5" x14ac:dyDescent="0.25">
      <c r="A123" s="22" t="s">
        <v>206</v>
      </c>
      <c r="B123" s="27" t="s">
        <v>204</v>
      </c>
      <c r="C123" s="21">
        <v>1</v>
      </c>
      <c r="D123" s="9"/>
      <c r="E123" s="38">
        <f t="shared" si="7"/>
        <v>0</v>
      </c>
    </row>
    <row r="124" spans="1:5" x14ac:dyDescent="0.25">
      <c r="A124" s="22" t="s">
        <v>207</v>
      </c>
      <c r="B124" s="27" t="s">
        <v>204</v>
      </c>
      <c r="C124" s="21">
        <v>1</v>
      </c>
      <c r="D124" s="9"/>
      <c r="E124" s="38">
        <f t="shared" si="7"/>
        <v>0</v>
      </c>
    </row>
    <row r="125" spans="1:5" x14ac:dyDescent="0.25">
      <c r="A125" s="19" t="s">
        <v>208</v>
      </c>
      <c r="B125" s="28" t="s">
        <v>209</v>
      </c>
      <c r="C125" s="21">
        <v>1</v>
      </c>
      <c r="D125" s="9"/>
      <c r="E125" s="38">
        <f t="shared" si="7"/>
        <v>0</v>
      </c>
    </row>
    <row r="126" spans="1:5" x14ac:dyDescent="0.25">
      <c r="A126" s="19" t="s">
        <v>210</v>
      </c>
      <c r="B126" s="28" t="s">
        <v>209</v>
      </c>
      <c r="C126" s="21">
        <v>1</v>
      </c>
      <c r="D126" s="9"/>
      <c r="E126" s="38">
        <f t="shared" si="7"/>
        <v>0</v>
      </c>
    </row>
    <row r="127" spans="1:5" x14ac:dyDescent="0.25">
      <c r="A127" s="29" t="s">
        <v>211</v>
      </c>
      <c r="B127" s="28" t="s">
        <v>209</v>
      </c>
      <c r="C127" s="21">
        <v>1</v>
      </c>
      <c r="D127" s="9"/>
      <c r="E127" s="38">
        <f t="shared" si="7"/>
        <v>0</v>
      </c>
    </row>
    <row r="128" spans="1:5" x14ac:dyDescent="0.25">
      <c r="A128" s="19" t="s">
        <v>212</v>
      </c>
      <c r="B128" s="28" t="s">
        <v>209</v>
      </c>
      <c r="C128" s="21">
        <v>1</v>
      </c>
      <c r="D128" s="9"/>
      <c r="E128" s="38">
        <f t="shared" si="7"/>
        <v>0</v>
      </c>
    </row>
    <row r="129" spans="1:5" x14ac:dyDescent="0.25">
      <c r="A129" s="19" t="s">
        <v>213</v>
      </c>
      <c r="B129" s="28" t="s">
        <v>214</v>
      </c>
      <c r="C129" s="21">
        <v>1</v>
      </c>
      <c r="D129" s="9"/>
      <c r="E129" s="38">
        <f t="shared" si="7"/>
        <v>0</v>
      </c>
    </row>
    <row r="130" spans="1:5" x14ac:dyDescent="0.25">
      <c r="A130" s="19" t="s">
        <v>215</v>
      </c>
      <c r="B130" s="28" t="s">
        <v>216</v>
      </c>
      <c r="C130" s="21">
        <v>1</v>
      </c>
      <c r="D130" s="9"/>
      <c r="E130" s="38">
        <f t="shared" si="7"/>
        <v>0</v>
      </c>
    </row>
    <row r="131" spans="1:5" x14ac:dyDescent="0.25">
      <c r="A131" s="19" t="s">
        <v>217</v>
      </c>
      <c r="B131" s="28" t="s">
        <v>218</v>
      </c>
      <c r="C131" s="21">
        <v>1</v>
      </c>
      <c r="D131" s="9"/>
      <c r="E131" s="38">
        <f t="shared" si="7"/>
        <v>0</v>
      </c>
    </row>
    <row r="132" spans="1:5" ht="15.75" thickBot="1" x14ac:dyDescent="0.3">
      <c r="A132" s="30" t="s">
        <v>219</v>
      </c>
      <c r="B132" s="31" t="s">
        <v>220</v>
      </c>
      <c r="C132" s="32">
        <v>1</v>
      </c>
      <c r="D132" s="9"/>
      <c r="E132" s="39">
        <f t="shared" si="7"/>
        <v>0</v>
      </c>
    </row>
    <row r="133" spans="1:5" ht="27" customHeight="1" thickBot="1" x14ac:dyDescent="0.3">
      <c r="A133" s="33" t="s">
        <v>224</v>
      </c>
      <c r="B133" s="34"/>
      <c r="C133" s="34"/>
      <c r="D133" s="35">
        <f>SUM(D5:D132)</f>
        <v>0</v>
      </c>
      <c r="E133" s="40">
        <f>SUM(E5:E132)</f>
        <v>0</v>
      </c>
    </row>
    <row r="134" spans="1:5" x14ac:dyDescent="0.25">
      <c r="A134" s="10" t="s">
        <v>231</v>
      </c>
      <c r="B134" s="11"/>
      <c r="C134" s="11"/>
      <c r="D134" s="12"/>
      <c r="E134" s="13"/>
    </row>
    <row r="135" spans="1:5" ht="48.75" customHeight="1" x14ac:dyDescent="0.25">
      <c r="A135" s="41" t="s">
        <v>225</v>
      </c>
      <c r="B135" s="41"/>
      <c r="C135" s="41"/>
      <c r="D135" s="41"/>
      <c r="E135" s="41"/>
    </row>
  </sheetData>
  <sheetProtection algorithmName="SHA-512" hashValue="Vah1DuCNXU/GAgMjwxp8hfiv+n/IN2TZV5EI7nG1oZLn3oPQWX7sWfSfbe350YBNPFcCNT0yN0UL9XFNKJdiqQ==" saltValue="rWWEHXl6Tggu0JKT40+VXA==" spinCount="100000" sheet="1" objects="1" scenarios="1"/>
  <mergeCells count="3">
    <mergeCell ref="A135:E135"/>
    <mergeCell ref="D1:E1"/>
    <mergeCell ref="D2:E2"/>
  </mergeCells>
  <phoneticPr fontId="0" type="noConversion"/>
  <pageMargins left="0.25" right="0.25" top="0.75" bottom="0.75" header="0.3" footer="0.3"/>
  <pageSetup paperSize="9" scale="91" fitToHeight="0" orientation="portrait" r:id="rId1"/>
  <rowBreaks count="2" manualBreakCount="2">
    <brk id="50" max="4" man="1"/>
    <brk id="100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Najmanová Jana</cp:lastModifiedBy>
  <cp:lastPrinted>2026-01-26T11:44:59Z</cp:lastPrinted>
  <dcterms:created xsi:type="dcterms:W3CDTF">2014-10-27T13:09:00Z</dcterms:created>
  <dcterms:modified xsi:type="dcterms:W3CDTF">2026-01-26T11:48:48Z</dcterms:modified>
</cp:coreProperties>
</file>