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Vedeni\VYB.RIZENI\2025\INOVACE_tablety grafické\"/>
    </mc:Choice>
  </mc:AlternateContent>
  <xr:revisionPtr revIDLastSave="0" documentId="13_ncr:1_{7F663849-FAB9-4840-8C5F-62CEBF8A9BC9}" xr6:coauthVersionLast="47" xr6:coauthVersionMax="47" xr10:uidLastSave="{00000000-0000-0000-0000-000000000000}"/>
  <bookViews>
    <workbookView xWindow="-120" yWindow="-120" windowWidth="29040" windowHeight="15720" xr2:uid="{2CFF28DF-679F-419F-96A6-2F98667F7F7D}"/>
  </bookViews>
  <sheets>
    <sheet name="tablet grafický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32" i="1"/>
  <c r="E23" i="1" l="1"/>
  <c r="F23" i="1" s="1"/>
  <c r="E32" i="1"/>
  <c r="F32" i="1" s="1"/>
</calcChain>
</file>

<file path=xl/sharedStrings.xml><?xml version="1.0" encoding="utf-8"?>
<sst xmlns="http://schemas.openxmlformats.org/spreadsheetml/2006/main" count="73" uniqueCount="71">
  <si>
    <t>počet ks</t>
  </si>
  <si>
    <t>Cena bez DPH a PHE/ks</t>
  </si>
  <si>
    <t xml:space="preserve">Celkem včetně DPH/ks </t>
  </si>
  <si>
    <t>Napájení</t>
  </si>
  <si>
    <t>Příslušenství</t>
  </si>
  <si>
    <t>Popis produktu - minimální parametry</t>
  </si>
  <si>
    <t>Typ/název/označení výrobku/nabízený typ výrobku</t>
  </si>
  <si>
    <t xml:space="preserve"> DPH 21%</t>
  </si>
  <si>
    <t>Střední škola designu Lysá nad Labem, IČO 00663565</t>
  </si>
  <si>
    <t>Zadavatel požaduje zboží nové, nikoli použité či repasované.</t>
  </si>
  <si>
    <t>Typ</t>
  </si>
  <si>
    <t>Velikost displeje</t>
  </si>
  <si>
    <t>11"</t>
  </si>
  <si>
    <t>Barva</t>
  </si>
  <si>
    <t>stříbrná</t>
  </si>
  <si>
    <t>Velikost úložiště</t>
  </si>
  <si>
    <t>128 GB</t>
  </si>
  <si>
    <t>Distribuce</t>
  </si>
  <si>
    <t>CZ</t>
  </si>
  <si>
    <t>Typ displeje</t>
  </si>
  <si>
    <t>Retina</t>
  </si>
  <si>
    <t>Rozlišení displeje</t>
  </si>
  <si>
    <t>2360 x 1640</t>
  </si>
  <si>
    <t>Vlastnosti displeje</t>
  </si>
  <si>
    <t>Lesklý, True Tone, Oleofobní úprava</t>
  </si>
  <si>
    <t>Procesor</t>
  </si>
  <si>
    <t>Ovládání</t>
  </si>
  <si>
    <t>Zabezpečení</t>
  </si>
  <si>
    <t>Touch ID</t>
  </si>
  <si>
    <t>USB-C</t>
  </si>
  <si>
    <t>Hmotnost</t>
  </si>
  <si>
    <t>477 g</t>
  </si>
  <si>
    <t>Materiál</t>
  </si>
  <si>
    <t>Hliník</t>
  </si>
  <si>
    <t>Konektivita</t>
  </si>
  <si>
    <t>Bluetooth 5.3, Wifi 6</t>
  </si>
  <si>
    <t>Porty</t>
  </si>
  <si>
    <t>USB-C, Smart Connector</t>
  </si>
  <si>
    <t>Rok uvedení</t>
  </si>
  <si>
    <t>2025</t>
  </si>
  <si>
    <t>Připojení</t>
  </si>
  <si>
    <t>Ostatní funkce</t>
  </si>
  <si>
    <t>Kompatibilita</t>
  </si>
  <si>
    <t>Délka: 155 mm</t>
  </si>
  <si>
    <t>Průměr: 8,9 mm</t>
  </si>
  <si>
    <t>Hmotnost: 20,5 g</t>
  </si>
  <si>
    <t xml:space="preserve"> Bluetooth
 USB-C konektor</t>
  </si>
  <si>
    <t>Magnetické připnutí</t>
  </si>
  <si>
    <t xml:space="preserve"> skicování, poznámeky, anotování dokumentů a další. Práce s přesností do posledního pixelu, nízkou latencí a citlivostí na náklon.</t>
  </si>
  <si>
    <t>Tablet pro grafiku</t>
  </si>
  <si>
    <t>Krycí folie s povrchem pro kreslení  kompatibilní tužkou (pložka č.2)</t>
  </si>
  <si>
    <t>Cena celkem za 16 ks</t>
  </si>
  <si>
    <r>
      <rPr>
        <b/>
        <sz val="12"/>
        <color theme="1"/>
        <rFont val="Aptos Narrow"/>
        <family val="2"/>
        <scheme val="minor"/>
      </rPr>
      <t>Položka č.2</t>
    </r>
    <r>
      <rPr>
        <sz val="16"/>
        <color theme="1"/>
        <rFont val="Aptos Narrow"/>
        <family val="2"/>
        <scheme val="minor"/>
      </rPr>
      <t>_</t>
    </r>
    <r>
      <rPr>
        <b/>
        <sz val="16"/>
        <color theme="1"/>
        <rFont val="Aptos Narrow"/>
        <family val="2"/>
        <scheme val="minor"/>
      </rPr>
      <t>PENCIL</t>
    </r>
  </si>
  <si>
    <r>
      <rPr>
        <b/>
        <sz val="12"/>
        <color theme="1"/>
        <rFont val="Aptos Narrow"/>
        <family val="2"/>
        <scheme val="minor"/>
      </rPr>
      <t>Položka č.1</t>
    </r>
    <r>
      <rPr>
        <sz val="12"/>
        <color theme="1"/>
        <rFont val="Aptos Narrow"/>
        <family val="2"/>
        <scheme val="minor"/>
      </rPr>
      <t>_</t>
    </r>
    <r>
      <rPr>
        <b/>
        <sz val="16"/>
        <color theme="1"/>
        <rFont val="Aptos Narrow"/>
        <family val="2"/>
        <scheme val="minor"/>
      </rPr>
      <t xml:space="preserve">TABLET </t>
    </r>
  </si>
  <si>
    <r>
      <t xml:space="preserve"> Položka č. 3_</t>
    </r>
    <r>
      <rPr>
        <b/>
        <sz val="16"/>
        <color theme="1"/>
        <rFont val="Aptos Narrow"/>
        <family val="2"/>
        <scheme val="minor"/>
      </rPr>
      <t xml:space="preserve">NABÍJECÍ STANICE </t>
    </r>
  </si>
  <si>
    <t xml:space="preserve">   Technická specifikace</t>
  </si>
  <si>
    <t xml:space="preserve">   Specifikace použití</t>
  </si>
  <si>
    <t>Specifikace</t>
  </si>
  <si>
    <t>nabíjení až 16 zařízení současně
16 nabíjecích portů USB-C
integrovaný držák na 16 zařízení
16 nabíjecích kabelů USB-C na USB-C 30 cm
jmenovitý výkon: max. 500 W (30 W na port)
LED indikátory
tlačítko zapnutí/vypnutí</t>
  </si>
  <si>
    <t>tablety uvedené v položce č.1</t>
  </si>
  <si>
    <t>Skříňka/kryt chránící zařízení před neoprávněným přístupem pomocí kombinačního zámku. Externí LED displej pro poskytování informace o stavu nabíjení připojených zařízení.</t>
  </si>
  <si>
    <t>Další požadavky</t>
  </si>
  <si>
    <t>Dotyk (Multi-Touch),  Pencil, Pencil (USB-C), Magic Keyboard Folio</t>
  </si>
  <si>
    <t xml:space="preserve">min. hodnota dle PassMark - 10 000 bodů, skóre dle PassMark CPU Mark </t>
  </si>
  <si>
    <r>
      <t xml:space="preserve"> Položka č. 4_</t>
    </r>
    <r>
      <rPr>
        <b/>
        <sz val="16"/>
        <color theme="1"/>
        <rFont val="Aptos Narrow"/>
        <family val="2"/>
        <scheme val="minor"/>
      </rPr>
      <t xml:space="preserve">DOPRAVA </t>
    </r>
  </si>
  <si>
    <t>Cena za položky celkem</t>
  </si>
  <si>
    <t>doprava do místa plnění</t>
  </si>
  <si>
    <t>Všechny položky zde uvedené ( vyjma položky č. 4) musí být spolu kompatibilní.</t>
  </si>
  <si>
    <t>Operační systém</t>
  </si>
  <si>
    <t>iPad</t>
  </si>
  <si>
    <t>minimálně s tabletem v položce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</si>
</sst>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3E3D3D"/>
      <name val="Aptos Narrow"/>
      <family val="2"/>
      <scheme val="minor"/>
    </font>
    <font>
      <sz val="11"/>
      <color rgb="FF2C2C2C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2" fillId="2" borderId="1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4" fillId="4" borderId="6" xfId="0" applyFont="1" applyFill="1" applyBorder="1" applyAlignment="1">
      <alignment horizontal="left" vertical="top" wrapText="1" indent="1"/>
    </xf>
    <xf numFmtId="49" fontId="5" fillId="4" borderId="7" xfId="0" applyNumberFormat="1" applyFont="1" applyFill="1" applyBorder="1" applyAlignment="1">
      <alignment horizontal="left" vertical="top" wrapText="1" indent="1"/>
    </xf>
    <xf numFmtId="0" fontId="4" fillId="4" borderId="8" xfId="0" applyFont="1" applyFill="1" applyBorder="1" applyAlignment="1">
      <alignment horizontal="left" vertical="top" wrapText="1" indent="1"/>
    </xf>
    <xf numFmtId="49" fontId="5" fillId="4" borderId="9" xfId="0" applyNumberFormat="1" applyFont="1" applyFill="1" applyBorder="1" applyAlignment="1">
      <alignment horizontal="left" vertical="top" wrapText="1" indent="1"/>
    </xf>
    <xf numFmtId="0" fontId="6" fillId="5" borderId="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left" vertical="top" wrapText="1" indent="1"/>
    </xf>
    <xf numFmtId="49" fontId="5" fillId="4" borderId="13" xfId="0" applyNumberFormat="1" applyFont="1" applyFill="1" applyBorder="1" applyAlignment="1">
      <alignment horizontal="left" vertical="top" wrapText="1" indent="1"/>
    </xf>
    <xf numFmtId="0" fontId="4" fillId="4" borderId="14" xfId="0" applyFont="1" applyFill="1" applyBorder="1" applyAlignment="1">
      <alignment horizontal="left" vertical="top" wrapText="1" indent="1"/>
    </xf>
    <xf numFmtId="49" fontId="5" fillId="4" borderId="15" xfId="0" applyNumberFormat="1" applyFont="1" applyFill="1" applyBorder="1" applyAlignment="1">
      <alignment horizontal="left" vertical="top" wrapText="1" indent="1"/>
    </xf>
    <xf numFmtId="4" fontId="7" fillId="0" borderId="3" xfId="0" applyNumberFormat="1" applyFont="1" applyBorder="1"/>
    <xf numFmtId="49" fontId="1" fillId="3" borderId="4" xfId="0" applyNumberFormat="1" applyFont="1" applyFill="1" applyBorder="1"/>
    <xf numFmtId="49" fontId="1" fillId="5" borderId="4" xfId="0" applyNumberFormat="1" applyFont="1" applyFill="1" applyBorder="1" applyAlignment="1">
      <alignment horizontal="center"/>
    </xf>
    <xf numFmtId="49" fontId="7" fillId="0" borderId="3" xfId="0" applyNumberFormat="1" applyFont="1" applyBorder="1"/>
    <xf numFmtId="49" fontId="3" fillId="2" borderId="3" xfId="0" applyNumberFormat="1" applyFont="1" applyFill="1" applyBorder="1" applyAlignment="1">
      <alignment wrapText="1"/>
    </xf>
    <xf numFmtId="4" fontId="1" fillId="5" borderId="3" xfId="0" applyNumberFormat="1" applyFont="1" applyFill="1" applyBorder="1" applyAlignment="1">
      <alignment horizontal="center"/>
    </xf>
    <xf numFmtId="4" fontId="1" fillId="5" borderId="4" xfId="0" applyNumberFormat="1" applyFont="1" applyFill="1" applyBorder="1" applyAlignment="1">
      <alignment horizontal="center"/>
    </xf>
    <xf numFmtId="0" fontId="9" fillId="0" borderId="0" xfId="0" applyFont="1"/>
    <xf numFmtId="49" fontId="9" fillId="0" borderId="0" xfId="0" applyNumberFormat="1" applyFont="1"/>
    <xf numFmtId="49" fontId="11" fillId="3" borderId="4" xfId="0" applyNumberFormat="1" applyFont="1" applyFill="1" applyBorder="1" applyAlignment="1">
      <alignment wrapText="1"/>
    </xf>
    <xf numFmtId="0" fontId="11" fillId="0" borderId="0" xfId="0" applyFont="1"/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4" fillId="4" borderId="12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49" fontId="1" fillId="5" borderId="4" xfId="0" applyNumberFormat="1" applyFont="1" applyFill="1" applyBorder="1"/>
    <xf numFmtId="49" fontId="1" fillId="6" borderId="11" xfId="0" applyNumberFormat="1" applyFont="1" applyFill="1" applyBorder="1" applyAlignment="1">
      <alignment horizontal="center" vertical="center" wrapText="1"/>
    </xf>
    <xf numFmtId="49" fontId="1" fillId="6" borderId="5" xfId="0" applyNumberFormat="1" applyFont="1" applyFill="1" applyBorder="1" applyAlignment="1">
      <alignment horizontal="center" vertical="center" wrapText="1"/>
    </xf>
    <xf numFmtId="49" fontId="1" fillId="6" borderId="10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  <xf numFmtId="0" fontId="4" fillId="4" borderId="17" xfId="0" applyFont="1" applyFill="1" applyBorder="1" applyAlignment="1">
      <alignment horizontal="left" vertical="top" wrapText="1"/>
    </xf>
    <xf numFmtId="0" fontId="4" fillId="4" borderId="18" xfId="0" applyFont="1" applyFill="1" applyBorder="1" applyAlignment="1">
      <alignment horizontal="left" vertical="top" wrapText="1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" fontId="1" fillId="6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4" fontId="1" fillId="6" borderId="11" xfId="0" applyNumberFormat="1" applyFont="1" applyFill="1" applyBorder="1" applyAlignment="1">
      <alignment horizontal="center" vertical="center"/>
    </xf>
    <xf numFmtId="4" fontId="1" fillId="6" borderId="5" xfId="0" applyNumberFormat="1" applyFont="1" applyFill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49" fontId="1" fillId="6" borderId="11" xfId="0" applyNumberFormat="1" applyFont="1" applyFill="1" applyBorder="1" applyAlignment="1">
      <alignment horizontal="center"/>
    </xf>
    <xf numFmtId="49" fontId="1" fillId="6" borderId="5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9170E-D5F1-480B-AE14-6A86CB6C0A3E}">
  <sheetPr>
    <pageSetUpPr fitToPage="1"/>
  </sheetPr>
  <dimension ref="A1:G41"/>
  <sheetViews>
    <sheetView tabSelected="1" workbookViewId="0">
      <selection activeCell="C29" sqref="C29"/>
    </sheetView>
  </sheetViews>
  <sheetFormatPr defaultRowHeight="15" x14ac:dyDescent="0.25"/>
  <cols>
    <col min="1" max="1" width="9.140625" style="1"/>
    <col min="2" max="2" width="44" style="1" customWidth="1"/>
    <col min="3" max="3" width="88.7109375" style="2" customWidth="1"/>
    <col min="4" max="4" width="21.28515625" style="1" customWidth="1"/>
    <col min="5" max="5" width="14.85546875" style="1" bestFit="1" customWidth="1"/>
    <col min="6" max="6" width="18.7109375" style="1" customWidth="1"/>
    <col min="7" max="7" width="25.28515625" style="2" customWidth="1"/>
    <col min="8" max="16384" width="9.140625" style="1"/>
  </cols>
  <sheetData>
    <row r="1" spans="1:7" ht="47.25" customHeight="1" thickBot="1" x14ac:dyDescent="0.3">
      <c r="A1" s="52" t="s">
        <v>8</v>
      </c>
      <c r="B1" s="53"/>
      <c r="C1" s="53"/>
      <c r="D1" s="53"/>
      <c r="E1" s="53"/>
      <c r="F1" s="53"/>
      <c r="G1" s="53"/>
    </row>
    <row r="2" spans="1:7" ht="48.75" thickBot="1" x14ac:dyDescent="0.35">
      <c r="A2" s="3" t="s">
        <v>0</v>
      </c>
      <c r="B2" s="56" t="s">
        <v>5</v>
      </c>
      <c r="C2" s="57"/>
      <c r="D2" s="3" t="s">
        <v>1</v>
      </c>
      <c r="E2" s="3" t="s">
        <v>7</v>
      </c>
      <c r="F2" s="4" t="s">
        <v>2</v>
      </c>
      <c r="G2" s="18" t="s">
        <v>6</v>
      </c>
    </row>
    <row r="3" spans="1:7" s="24" customFormat="1" ht="21.75" thickBot="1" x14ac:dyDescent="0.4">
      <c r="A3" s="58" t="s">
        <v>53</v>
      </c>
      <c r="B3" s="59"/>
      <c r="C3" s="59"/>
      <c r="D3" s="59"/>
      <c r="E3" s="59"/>
      <c r="F3" s="60"/>
      <c r="G3" s="23"/>
    </row>
    <row r="4" spans="1:7" x14ac:dyDescent="0.25">
      <c r="A4" s="61">
        <v>16</v>
      </c>
      <c r="B4" s="5" t="s">
        <v>10</v>
      </c>
      <c r="C4" s="6" t="s">
        <v>49</v>
      </c>
      <c r="D4" s="40"/>
      <c r="E4" s="41"/>
      <c r="F4" s="41"/>
      <c r="G4" s="31"/>
    </row>
    <row r="5" spans="1:7" x14ac:dyDescent="0.25">
      <c r="A5" s="61"/>
      <c r="B5" s="7" t="s">
        <v>11</v>
      </c>
      <c r="C5" s="8" t="s">
        <v>12</v>
      </c>
      <c r="D5" s="40"/>
      <c r="E5" s="41"/>
      <c r="F5" s="41"/>
      <c r="G5" s="31"/>
    </row>
    <row r="6" spans="1:7" ht="20.25" customHeight="1" x14ac:dyDescent="0.25">
      <c r="A6" s="61"/>
      <c r="B6" s="7" t="s">
        <v>13</v>
      </c>
      <c r="C6" s="8" t="s">
        <v>14</v>
      </c>
      <c r="D6" s="40"/>
      <c r="E6" s="41"/>
      <c r="F6" s="41"/>
      <c r="G6" s="31"/>
    </row>
    <row r="7" spans="1:7" x14ac:dyDescent="0.25">
      <c r="A7" s="61"/>
      <c r="B7" s="7" t="s">
        <v>15</v>
      </c>
      <c r="C7" s="8" t="s">
        <v>16</v>
      </c>
      <c r="D7" s="40"/>
      <c r="E7" s="41"/>
      <c r="F7" s="41"/>
      <c r="G7" s="31"/>
    </row>
    <row r="8" spans="1:7" x14ac:dyDescent="0.25">
      <c r="A8" s="61"/>
      <c r="B8" s="7" t="s">
        <v>17</v>
      </c>
      <c r="C8" s="8" t="s">
        <v>18</v>
      </c>
      <c r="D8" s="40"/>
      <c r="E8" s="41"/>
      <c r="F8" s="41"/>
      <c r="G8" s="31"/>
    </row>
    <row r="9" spans="1:7" x14ac:dyDescent="0.25">
      <c r="A9" s="61"/>
      <c r="B9" s="7" t="s">
        <v>19</v>
      </c>
      <c r="C9" s="8" t="s">
        <v>20</v>
      </c>
      <c r="D9" s="40"/>
      <c r="E9" s="41"/>
      <c r="F9" s="41"/>
      <c r="G9" s="31"/>
    </row>
    <row r="10" spans="1:7" x14ac:dyDescent="0.25">
      <c r="A10" s="61"/>
      <c r="B10" s="7" t="s">
        <v>21</v>
      </c>
      <c r="C10" s="8" t="s">
        <v>22</v>
      </c>
      <c r="D10" s="40"/>
      <c r="E10" s="41"/>
      <c r="F10" s="41"/>
      <c r="G10" s="31"/>
    </row>
    <row r="11" spans="1:7" x14ac:dyDescent="0.25">
      <c r="A11" s="61"/>
      <c r="B11" s="7" t="s">
        <v>23</v>
      </c>
      <c r="C11" s="8" t="s">
        <v>24</v>
      </c>
      <c r="D11" s="40"/>
      <c r="E11" s="41"/>
      <c r="F11" s="41"/>
      <c r="G11" s="31"/>
    </row>
    <row r="12" spans="1:7" x14ac:dyDescent="0.25">
      <c r="A12" s="61"/>
      <c r="B12" s="7" t="s">
        <v>25</v>
      </c>
      <c r="C12" s="8" t="s">
        <v>63</v>
      </c>
      <c r="D12" s="40"/>
      <c r="E12" s="41"/>
      <c r="F12" s="41"/>
      <c r="G12" s="31"/>
    </row>
    <row r="13" spans="1:7" x14ac:dyDescent="0.25">
      <c r="A13" s="61"/>
      <c r="B13" s="7" t="s">
        <v>26</v>
      </c>
      <c r="C13" s="8" t="s">
        <v>62</v>
      </c>
      <c r="D13" s="40"/>
      <c r="E13" s="41"/>
      <c r="F13" s="41"/>
      <c r="G13" s="31"/>
    </row>
    <row r="14" spans="1:7" x14ac:dyDescent="0.25">
      <c r="A14" s="61"/>
      <c r="B14" s="7" t="s">
        <v>27</v>
      </c>
      <c r="C14" s="8" t="s">
        <v>28</v>
      </c>
      <c r="D14" s="40"/>
      <c r="E14" s="41"/>
      <c r="F14" s="41"/>
      <c r="G14" s="31"/>
    </row>
    <row r="15" spans="1:7" x14ac:dyDescent="0.25">
      <c r="A15" s="61"/>
      <c r="B15" s="7" t="s">
        <v>3</v>
      </c>
      <c r="C15" s="8" t="s">
        <v>29</v>
      </c>
      <c r="D15" s="40"/>
      <c r="E15" s="41"/>
      <c r="F15" s="41"/>
      <c r="G15" s="31"/>
    </row>
    <row r="16" spans="1:7" x14ac:dyDescent="0.25">
      <c r="A16" s="61"/>
      <c r="B16" s="7" t="s">
        <v>30</v>
      </c>
      <c r="C16" s="8" t="s">
        <v>31</v>
      </c>
      <c r="D16" s="40"/>
      <c r="E16" s="41"/>
      <c r="F16" s="41"/>
      <c r="G16" s="31"/>
    </row>
    <row r="17" spans="1:7" x14ac:dyDescent="0.25">
      <c r="A17" s="61"/>
      <c r="B17" s="7" t="s">
        <v>32</v>
      </c>
      <c r="C17" s="8" t="s">
        <v>33</v>
      </c>
      <c r="D17" s="40"/>
      <c r="E17" s="41"/>
      <c r="F17" s="41"/>
      <c r="G17" s="31"/>
    </row>
    <row r="18" spans="1:7" x14ac:dyDescent="0.25">
      <c r="A18" s="61"/>
      <c r="B18" s="7" t="s">
        <v>34</v>
      </c>
      <c r="C18" s="8" t="s">
        <v>35</v>
      </c>
      <c r="D18" s="40"/>
      <c r="E18" s="41"/>
      <c r="F18" s="41"/>
      <c r="G18" s="31"/>
    </row>
    <row r="19" spans="1:7" x14ac:dyDescent="0.25">
      <c r="A19" s="61"/>
      <c r="B19" s="7" t="s">
        <v>36</v>
      </c>
      <c r="C19" s="8" t="s">
        <v>37</v>
      </c>
      <c r="D19" s="40"/>
      <c r="E19" s="41"/>
      <c r="F19" s="41"/>
      <c r="G19" s="31"/>
    </row>
    <row r="20" spans="1:7" x14ac:dyDescent="0.25">
      <c r="A20" s="61"/>
      <c r="B20" s="7" t="s">
        <v>68</v>
      </c>
      <c r="C20" s="8" t="s">
        <v>69</v>
      </c>
      <c r="D20" s="40"/>
      <c r="E20" s="41"/>
      <c r="F20" s="41"/>
      <c r="G20" s="31"/>
    </row>
    <row r="21" spans="1:7" x14ac:dyDescent="0.25">
      <c r="A21" s="61"/>
      <c r="B21" s="7" t="s">
        <v>38</v>
      </c>
      <c r="C21" s="8" t="s">
        <v>39</v>
      </c>
      <c r="D21" s="40"/>
      <c r="E21" s="41"/>
      <c r="F21" s="41"/>
      <c r="G21" s="31"/>
    </row>
    <row r="22" spans="1:7" ht="15.75" thickBot="1" x14ac:dyDescent="0.3">
      <c r="A22" s="61"/>
      <c r="B22" s="7" t="s">
        <v>4</v>
      </c>
      <c r="C22" s="8" t="s">
        <v>50</v>
      </c>
      <c r="D22" s="40"/>
      <c r="E22" s="41"/>
      <c r="F22" s="41"/>
      <c r="G22" s="31"/>
    </row>
    <row r="23" spans="1:7" ht="15.75" thickBot="1" x14ac:dyDescent="0.3">
      <c r="A23" s="9"/>
      <c r="B23" s="33" t="s">
        <v>51</v>
      </c>
      <c r="C23" s="34"/>
      <c r="D23" s="19">
        <f>SUM(D4*A4)</f>
        <v>0</v>
      </c>
      <c r="E23" s="19">
        <f>SUM(D23*0.21)</f>
        <v>0</v>
      </c>
      <c r="F23" s="20">
        <f>SUM(D23:E23)</f>
        <v>0</v>
      </c>
      <c r="G23" s="16"/>
    </row>
    <row r="24" spans="1:7" ht="21.75" thickBot="1" x14ac:dyDescent="0.4">
      <c r="A24" s="58" t="s">
        <v>52</v>
      </c>
      <c r="B24" s="59"/>
      <c r="C24" s="59"/>
      <c r="D24" s="59"/>
      <c r="E24" s="59"/>
      <c r="F24" s="60"/>
      <c r="G24" s="15"/>
    </row>
    <row r="25" spans="1:7" ht="30" x14ac:dyDescent="0.25">
      <c r="A25" s="37">
        <v>16</v>
      </c>
      <c r="B25" s="27" t="s">
        <v>56</v>
      </c>
      <c r="C25" s="26" t="s">
        <v>48</v>
      </c>
      <c r="D25" s="40"/>
      <c r="E25" s="41"/>
      <c r="F25" s="41"/>
      <c r="G25" s="30"/>
    </row>
    <row r="26" spans="1:7" x14ac:dyDescent="0.25">
      <c r="A26" s="38"/>
      <c r="B26" s="35" t="s">
        <v>55</v>
      </c>
      <c r="C26" s="25" t="s">
        <v>43</v>
      </c>
      <c r="D26" s="40"/>
      <c r="E26" s="41"/>
      <c r="F26" s="41"/>
      <c r="G26" s="31"/>
    </row>
    <row r="27" spans="1:7" x14ac:dyDescent="0.25">
      <c r="A27" s="38"/>
      <c r="B27" s="35"/>
      <c r="C27" s="25" t="s">
        <v>44</v>
      </c>
      <c r="D27" s="40"/>
      <c r="E27" s="41"/>
      <c r="F27" s="41"/>
      <c r="G27" s="31"/>
    </row>
    <row r="28" spans="1:7" x14ac:dyDescent="0.25">
      <c r="A28" s="38"/>
      <c r="B28" s="36"/>
      <c r="C28" s="25" t="s">
        <v>45</v>
      </c>
      <c r="D28" s="40"/>
      <c r="E28" s="41"/>
      <c r="F28" s="41"/>
      <c r="G28" s="31"/>
    </row>
    <row r="29" spans="1:7" ht="30" x14ac:dyDescent="0.25">
      <c r="A29" s="38"/>
      <c r="B29" s="7" t="s">
        <v>40</v>
      </c>
      <c r="C29" s="26" t="s">
        <v>46</v>
      </c>
      <c r="D29" s="40"/>
      <c r="E29" s="41"/>
      <c r="F29" s="41"/>
      <c r="G29" s="31"/>
    </row>
    <row r="30" spans="1:7" x14ac:dyDescent="0.25">
      <c r="A30" s="38"/>
      <c r="B30" s="7" t="s">
        <v>41</v>
      </c>
      <c r="C30" s="25" t="s">
        <v>47</v>
      </c>
      <c r="D30" s="40"/>
      <c r="E30" s="41"/>
      <c r="F30" s="41"/>
      <c r="G30" s="31"/>
    </row>
    <row r="31" spans="1:7" ht="19.5" customHeight="1" thickBot="1" x14ac:dyDescent="0.3">
      <c r="A31" s="39"/>
      <c r="B31" s="7" t="s">
        <v>42</v>
      </c>
      <c r="C31" s="8" t="s">
        <v>70</v>
      </c>
      <c r="D31" s="40"/>
      <c r="E31" s="41"/>
      <c r="F31" s="41"/>
      <c r="G31" s="32"/>
    </row>
    <row r="32" spans="1:7" ht="15.75" thickBot="1" x14ac:dyDescent="0.3">
      <c r="A32" s="9"/>
      <c r="B32" s="33" t="s">
        <v>51</v>
      </c>
      <c r="C32" s="34"/>
      <c r="D32" s="19">
        <f>SUM(D25*A25)</f>
        <v>0</v>
      </c>
      <c r="E32" s="19">
        <f>SUM(D32*0.21)</f>
        <v>0</v>
      </c>
      <c r="F32" s="20">
        <f>SUM(D32:E32)</f>
        <v>0</v>
      </c>
      <c r="G32" s="16"/>
    </row>
    <row r="33" spans="1:7" ht="27.75" customHeight="1" thickBot="1" x14ac:dyDescent="0.3">
      <c r="A33" s="42" t="s">
        <v>54</v>
      </c>
      <c r="B33" s="43"/>
      <c r="C33" s="43"/>
      <c r="D33" s="43"/>
      <c r="E33" s="43"/>
      <c r="F33" s="44"/>
      <c r="G33" s="15"/>
    </row>
    <row r="34" spans="1:7" ht="105" x14ac:dyDescent="0.25">
      <c r="A34" s="37">
        <v>1</v>
      </c>
      <c r="B34" s="10" t="s">
        <v>57</v>
      </c>
      <c r="C34" s="11" t="s">
        <v>58</v>
      </c>
      <c r="D34" s="45"/>
      <c r="E34" s="47"/>
      <c r="F34" s="47"/>
      <c r="G34" s="54"/>
    </row>
    <row r="35" spans="1:7" x14ac:dyDescent="0.25">
      <c r="A35" s="38"/>
      <c r="B35" s="12" t="s">
        <v>42</v>
      </c>
      <c r="C35" s="13" t="s">
        <v>59</v>
      </c>
      <c r="D35" s="46"/>
      <c r="E35" s="48"/>
      <c r="F35" s="48"/>
      <c r="G35" s="55"/>
    </row>
    <row r="36" spans="1:7" ht="30.75" thickBot="1" x14ac:dyDescent="0.3">
      <c r="A36" s="38"/>
      <c r="B36" s="12" t="s">
        <v>61</v>
      </c>
      <c r="C36" s="13" t="s">
        <v>60</v>
      </c>
      <c r="D36" s="46"/>
      <c r="E36" s="48"/>
      <c r="F36" s="48"/>
      <c r="G36" s="55"/>
    </row>
    <row r="37" spans="1:7" ht="27.75" customHeight="1" thickBot="1" x14ac:dyDescent="0.3">
      <c r="A37" s="42" t="s">
        <v>64</v>
      </c>
      <c r="B37" s="43"/>
      <c r="C37" s="43"/>
      <c r="D37" s="43"/>
      <c r="E37" s="43"/>
      <c r="F37" s="44"/>
      <c r="G37" s="15"/>
    </row>
    <row r="38" spans="1:7" ht="16.5" thickBot="1" x14ac:dyDescent="0.3">
      <c r="A38" s="28">
        <v>1</v>
      </c>
      <c r="B38" s="12"/>
      <c r="C38" s="13" t="s">
        <v>66</v>
      </c>
      <c r="D38" s="19"/>
      <c r="E38" s="19"/>
      <c r="F38" s="20"/>
      <c r="G38" s="29"/>
    </row>
    <row r="39" spans="1:7" ht="24.75" thickBot="1" x14ac:dyDescent="0.45">
      <c r="A39" s="49" t="s">
        <v>65</v>
      </c>
      <c r="B39" s="50"/>
      <c r="C39" s="51"/>
      <c r="D39" s="14"/>
      <c r="E39" s="14"/>
      <c r="F39" s="14"/>
      <c r="G39" s="17"/>
    </row>
    <row r="40" spans="1:7" x14ac:dyDescent="0.25">
      <c r="A40" s="21" t="s">
        <v>9</v>
      </c>
      <c r="B40" s="21"/>
      <c r="C40" s="22"/>
      <c r="D40" s="21"/>
    </row>
    <row r="41" spans="1:7" x14ac:dyDescent="0.25">
      <c r="A41" s="21" t="s">
        <v>67</v>
      </c>
      <c r="B41" s="21"/>
      <c r="C41" s="22"/>
      <c r="D41" s="21"/>
    </row>
  </sheetData>
  <protectedRanges>
    <protectedRange sqref="D24:F25 G24:G31 D27:F31 D32:G1048576 D1:G23" name="Oblast1"/>
  </protectedRanges>
  <mergeCells count="25">
    <mergeCell ref="A37:F37"/>
    <mergeCell ref="A39:C39"/>
    <mergeCell ref="A1:G1"/>
    <mergeCell ref="G4:G22"/>
    <mergeCell ref="G34:G36"/>
    <mergeCell ref="B32:C32"/>
    <mergeCell ref="B2:C2"/>
    <mergeCell ref="A3:F3"/>
    <mergeCell ref="A4:A22"/>
    <mergeCell ref="D4:D22"/>
    <mergeCell ref="E4:E22"/>
    <mergeCell ref="F4:F22"/>
    <mergeCell ref="A24:F24"/>
    <mergeCell ref="A33:F33"/>
    <mergeCell ref="A34:A36"/>
    <mergeCell ref="D34:D36"/>
    <mergeCell ref="E34:E36"/>
    <mergeCell ref="F34:F36"/>
    <mergeCell ref="G25:G31"/>
    <mergeCell ref="B23:C23"/>
    <mergeCell ref="B26:B28"/>
    <mergeCell ref="A25:A31"/>
    <mergeCell ref="D25:D31"/>
    <mergeCell ref="E25:E31"/>
    <mergeCell ref="F25:F31"/>
  </mergeCells>
  <pageMargins left="0.7" right="0.7" top="0.78740157499999996" bottom="0.78740157499999996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tablet grafický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 Poláčková Hedvika</dc:creator>
  <cp:lastModifiedBy>E Poláčková Hedvika</cp:lastModifiedBy>
  <dcterms:created xsi:type="dcterms:W3CDTF">2025-11-10T18:07:25Z</dcterms:created>
  <dcterms:modified xsi:type="dcterms:W3CDTF">2025-12-09T12:38:33Z</dcterms:modified>
</cp:coreProperties>
</file>