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Opravy, investice\Nákup nábytku pro OV a ředitelství\VZMR 200\"/>
    </mc:Choice>
  </mc:AlternateContent>
  <bookViews>
    <workbookView xWindow="0" yWindow="0" windowWidth="10890" windowHeight="76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E12" i="1" l="1"/>
  <c r="F12" i="1" s="1"/>
  <c r="E9" i="1" l="1"/>
  <c r="F9" i="1" s="1"/>
  <c r="E8" i="1"/>
  <c r="F8" i="1" s="1"/>
  <c r="E11" i="1"/>
  <c r="F11" i="1" s="1"/>
  <c r="E10" i="1" l="1"/>
  <c r="F10" i="1" s="1"/>
  <c r="E14" i="1" l="1"/>
  <c r="F14" i="1" s="1"/>
  <c r="E16" i="1" l="1"/>
  <c r="F16" i="1" s="1"/>
  <c r="E7" i="1"/>
  <c r="F7" i="1" s="1"/>
  <c r="F18" i="1" l="1"/>
  <c r="F20" i="1" s="1"/>
  <c r="E18" i="1"/>
</calcChain>
</file>

<file path=xl/sharedStrings.xml><?xml version="1.0" encoding="utf-8"?>
<sst xmlns="http://schemas.openxmlformats.org/spreadsheetml/2006/main" count="36" uniqueCount="29">
  <si>
    <t>Jednotka</t>
  </si>
  <si>
    <t>Cena bez DPH</t>
  </si>
  <si>
    <t>Cena vč. DPH</t>
  </si>
  <si>
    <t>Cena/jednotka (bez DPH)</t>
  </si>
  <si>
    <t>Jednotek celkem</t>
  </si>
  <si>
    <t>Cena, uvedená uchazečem ve žlutých polích, je konečná, tedy po započtení všech slev a bonusů.</t>
  </si>
  <si>
    <t>Výše DPH (v %)</t>
  </si>
  <si>
    <t>Dodavatel do buňky B21 doplní výši DPH, podle toho, zda je plátcem DPH nebo není (pokud není plátcem DPH, doplní nulu, pokud je, doplní 21)</t>
  </si>
  <si>
    <t>CELKOVÁ CENA BEZ DPH / VČETNĚ DPH</t>
  </si>
  <si>
    <t>Dodavatel vyplní pouze žlutá pole tabulky, zbylé provázání vzorců v tabulce musí zůstat nezměněno.</t>
  </si>
  <si>
    <t>Dodavatel zodpovídá za správnost všech údajů.</t>
  </si>
  <si>
    <t>NABÍDKOVÁ CENA:</t>
  </si>
  <si>
    <t>Příloha č. 1</t>
  </si>
  <si>
    <t>Druh požadované dodávky</t>
  </si>
  <si>
    <t>1ks</t>
  </si>
  <si>
    <t>Záruka na dodaný zboží je 24 měsíců.</t>
  </si>
  <si>
    <t>Soupis nábytku veřejné zakázky malého rozsahu na dodávku nábytku do SOUp Jílové u Prahy</t>
  </si>
  <si>
    <t>doprava, složení nábytku na místě</t>
  </si>
  <si>
    <t>ABSATZ</t>
  </si>
  <si>
    <t>skříňka na prádlo s policí</t>
  </si>
  <si>
    <t>prosklená skřň se dvěma policemi</t>
  </si>
  <si>
    <t>příruční skříň se čtyřmi zásuvkami a skříňkou se dvěma policemi</t>
  </si>
  <si>
    <t>prosklená skříň vysoká se 3 policemi</t>
  </si>
  <si>
    <t>prodejní pult se sklněnou vitrínou</t>
  </si>
  <si>
    <t>vestavěná skříň se 3 nástavci</t>
  </si>
  <si>
    <t>vybavení kanceláře ved. ŠJ</t>
  </si>
  <si>
    <t>barevná specifikace světlý okr, materiál lamino</t>
  </si>
  <si>
    <t>Podpis:</t>
  </si>
  <si>
    <t>přesná specifikace viz soubory "nábytek SOUp1" a "nábytek SOUp2"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</si>
</sst>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5" xfId="0" applyBorder="1"/>
    <xf numFmtId="164" fontId="0" fillId="0" borderId="0" xfId="0" applyNumberFormat="1" applyBorder="1"/>
    <xf numFmtId="164" fontId="0" fillId="0" borderId="4" xfId="0" applyNumberForma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49" fontId="0" fillId="0" borderId="0" xfId="0" applyNumberFormat="1"/>
    <xf numFmtId="0" fontId="1" fillId="0" borderId="0" xfId="0" applyFont="1"/>
    <xf numFmtId="0" fontId="3" fillId="0" borderId="12" xfId="0" applyFont="1" applyBorder="1" applyAlignment="1"/>
    <xf numFmtId="49" fontId="1" fillId="0" borderId="0" xfId="0" applyNumberFormat="1" applyFont="1"/>
    <xf numFmtId="0" fontId="0" fillId="0" borderId="0" xfId="0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/>
    <xf numFmtId="1" fontId="0" fillId="0" borderId="11" xfId="0" applyNumberFormat="1" applyBorder="1"/>
    <xf numFmtId="0" fontId="0" fillId="0" borderId="11" xfId="0" applyFill="1" applyBorder="1"/>
    <xf numFmtId="0" fontId="4" fillId="0" borderId="5" xfId="0" applyFont="1" applyBorder="1" applyAlignment="1"/>
    <xf numFmtId="0" fontId="0" fillId="0" borderId="5" xfId="0" applyFont="1" applyBorder="1"/>
    <xf numFmtId="164" fontId="0" fillId="2" borderId="11" xfId="0" applyNumberFormat="1" applyFill="1" applyBorder="1"/>
    <xf numFmtId="164" fontId="4" fillId="3" borderId="13" xfId="0" applyNumberFormat="1" applyFont="1" applyFill="1" applyBorder="1" applyAlignment="1">
      <alignment horizontal="center"/>
    </xf>
    <xf numFmtId="3" fontId="0" fillId="2" borderId="11" xfId="0" applyNumberFormat="1" applyFill="1" applyBorder="1"/>
    <xf numFmtId="164" fontId="0" fillId="0" borderId="20" xfId="0" applyNumberFormat="1" applyBorder="1"/>
    <xf numFmtId="0" fontId="1" fillId="0" borderId="19" xfId="0" applyFont="1" applyBorder="1"/>
    <xf numFmtId="0" fontId="0" fillId="0" borderId="21" xfId="0" applyBorder="1"/>
    <xf numFmtId="0" fontId="0" fillId="0" borderId="19" xfId="0" applyFont="1" applyBorder="1"/>
    <xf numFmtId="0" fontId="1" fillId="4" borderId="19" xfId="0" applyFont="1" applyFill="1" applyBorder="1"/>
    <xf numFmtId="0" fontId="5" fillId="4" borderId="6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C28" sqref="C28"/>
    </sheetView>
  </sheetViews>
  <sheetFormatPr defaultRowHeight="14.65" x14ac:dyDescent="0.3"/>
  <cols>
    <col min="1" max="1" width="62.3984375" customWidth="1"/>
    <col min="2" max="2" width="8.8984375" customWidth="1"/>
    <col min="3" max="3" width="17.3984375" customWidth="1"/>
    <col min="4" max="4" width="15.69921875" customWidth="1"/>
    <col min="5" max="5" width="16.296875" customWidth="1"/>
    <col min="6" max="6" width="19.69921875" customWidth="1"/>
  </cols>
  <sheetData>
    <row r="1" spans="1:9" ht="15.2" thickBot="1" x14ac:dyDescent="0.35">
      <c r="F1" s="17" t="s">
        <v>12</v>
      </c>
    </row>
    <row r="2" spans="1:9" ht="24.05" customHeight="1" thickBot="1" x14ac:dyDescent="0.35">
      <c r="A2" s="38" t="s">
        <v>16</v>
      </c>
      <c r="B2" s="39"/>
      <c r="C2" s="39"/>
      <c r="D2" s="39"/>
      <c r="E2" s="39"/>
      <c r="F2" s="40"/>
    </row>
    <row r="3" spans="1:9" ht="7.45" customHeight="1" thickBot="1" x14ac:dyDescent="0.35">
      <c r="A3" s="4"/>
      <c r="B3" s="4"/>
      <c r="C3" s="4"/>
      <c r="D3" s="4"/>
      <c r="E3" s="4"/>
      <c r="F3" s="4"/>
    </row>
    <row r="4" spans="1:9" ht="15.05" customHeight="1" x14ac:dyDescent="0.3">
      <c r="A4" s="43" t="s">
        <v>13</v>
      </c>
      <c r="B4" s="36" t="s">
        <v>0</v>
      </c>
      <c r="C4" s="45" t="s">
        <v>3</v>
      </c>
      <c r="D4" s="47" t="s">
        <v>4</v>
      </c>
      <c r="E4" s="36" t="s">
        <v>1</v>
      </c>
      <c r="F4" s="41" t="s">
        <v>2</v>
      </c>
      <c r="G4" s="1"/>
      <c r="H4" s="1"/>
      <c r="I4" s="1"/>
    </row>
    <row r="5" spans="1:9" x14ac:dyDescent="0.3">
      <c r="A5" s="44"/>
      <c r="B5" s="37"/>
      <c r="C5" s="46"/>
      <c r="D5" s="48"/>
      <c r="E5" s="37"/>
      <c r="F5" s="42"/>
      <c r="G5" s="1"/>
      <c r="H5" s="1"/>
      <c r="I5" s="1"/>
    </row>
    <row r="6" spans="1:9" x14ac:dyDescent="0.3">
      <c r="A6" s="32" t="s">
        <v>26</v>
      </c>
      <c r="B6" s="3"/>
      <c r="C6" s="2"/>
      <c r="D6" s="2"/>
      <c r="E6" s="5"/>
      <c r="F6" s="6"/>
    </row>
    <row r="7" spans="1:9" x14ac:dyDescent="0.3">
      <c r="A7" s="33" t="s">
        <v>18</v>
      </c>
      <c r="B7" s="18" t="s">
        <v>14</v>
      </c>
      <c r="C7" s="25">
        <v>0</v>
      </c>
      <c r="D7" s="19">
        <v>1</v>
      </c>
      <c r="E7" s="20">
        <f t="shared" ref="E7:E14" si="0">C7*D7</f>
        <v>0</v>
      </c>
      <c r="F7" s="28">
        <f t="shared" ref="F7:F14" si="1">E7*1.21</f>
        <v>0</v>
      </c>
    </row>
    <row r="8" spans="1:9" x14ac:dyDescent="0.3">
      <c r="A8" s="34" t="s">
        <v>19</v>
      </c>
      <c r="B8" s="18" t="s">
        <v>14</v>
      </c>
      <c r="C8" s="25">
        <v>0</v>
      </c>
      <c r="D8" s="19">
        <v>1</v>
      </c>
      <c r="E8" s="20">
        <f t="shared" si="0"/>
        <v>0</v>
      </c>
      <c r="F8" s="28">
        <f t="shared" si="1"/>
        <v>0</v>
      </c>
    </row>
    <row r="9" spans="1:9" x14ac:dyDescent="0.3">
      <c r="A9" s="34" t="s">
        <v>20</v>
      </c>
      <c r="B9" s="18" t="s">
        <v>14</v>
      </c>
      <c r="C9" s="25">
        <v>0</v>
      </c>
      <c r="D9" s="19">
        <v>1</v>
      </c>
      <c r="E9" s="20">
        <f t="shared" si="0"/>
        <v>0</v>
      </c>
      <c r="F9" s="28">
        <f t="shared" si="1"/>
        <v>0</v>
      </c>
    </row>
    <row r="10" spans="1:9" x14ac:dyDescent="0.3">
      <c r="A10" s="35" t="s">
        <v>21</v>
      </c>
      <c r="B10" s="18" t="s">
        <v>14</v>
      </c>
      <c r="C10" s="25">
        <v>0</v>
      </c>
      <c r="D10" s="19">
        <v>1</v>
      </c>
      <c r="E10" s="20">
        <f t="shared" si="0"/>
        <v>0</v>
      </c>
      <c r="F10" s="28">
        <f t="shared" si="1"/>
        <v>0</v>
      </c>
    </row>
    <row r="11" spans="1:9" x14ac:dyDescent="0.3">
      <c r="A11" s="35" t="s">
        <v>22</v>
      </c>
      <c r="B11" s="18" t="s">
        <v>14</v>
      </c>
      <c r="C11" s="25">
        <v>0</v>
      </c>
      <c r="D11" s="19">
        <v>1</v>
      </c>
      <c r="E11" s="20">
        <f t="shared" si="0"/>
        <v>0</v>
      </c>
      <c r="F11" s="28">
        <f t="shared" si="1"/>
        <v>0</v>
      </c>
    </row>
    <row r="12" spans="1:9" x14ac:dyDescent="0.3">
      <c r="A12" s="35" t="s">
        <v>24</v>
      </c>
      <c r="B12" s="18" t="s">
        <v>14</v>
      </c>
      <c r="C12" s="25">
        <v>0</v>
      </c>
      <c r="D12" s="19">
        <v>1</v>
      </c>
      <c r="E12" s="20">
        <f t="shared" ref="E12" si="2">C12*D12</f>
        <v>0</v>
      </c>
      <c r="F12" s="28">
        <f t="shared" ref="F12" si="3">E12*1.21</f>
        <v>0</v>
      </c>
    </row>
    <row r="13" spans="1:9" x14ac:dyDescent="0.3">
      <c r="A13" s="35" t="s">
        <v>25</v>
      </c>
      <c r="B13" s="18" t="s">
        <v>14</v>
      </c>
      <c r="C13" s="25">
        <v>0</v>
      </c>
      <c r="D13" s="19">
        <v>1</v>
      </c>
      <c r="E13" s="20">
        <f t="shared" ref="E13" si="4">C13*D13</f>
        <v>0</v>
      </c>
      <c r="F13" s="28">
        <f t="shared" ref="F13" si="5">E13*1.21</f>
        <v>0</v>
      </c>
    </row>
    <row r="14" spans="1:9" x14ac:dyDescent="0.3">
      <c r="A14" s="32" t="s">
        <v>23</v>
      </c>
      <c r="B14" s="18" t="s">
        <v>14</v>
      </c>
      <c r="C14" s="25">
        <v>0</v>
      </c>
      <c r="D14" s="21">
        <v>1</v>
      </c>
      <c r="E14" s="20">
        <f t="shared" si="0"/>
        <v>0</v>
      </c>
      <c r="F14" s="28">
        <f t="shared" si="1"/>
        <v>0</v>
      </c>
    </row>
    <row r="15" spans="1:9" x14ac:dyDescent="0.3">
      <c r="A15" s="30"/>
      <c r="B15" s="18"/>
      <c r="C15" s="22"/>
      <c r="D15" s="19"/>
      <c r="E15" s="20"/>
      <c r="F15" s="28"/>
    </row>
    <row r="16" spans="1:9" x14ac:dyDescent="0.3">
      <c r="A16" s="29" t="s">
        <v>17</v>
      </c>
      <c r="B16" s="18">
        <v>1</v>
      </c>
      <c r="C16" s="25">
        <v>0</v>
      </c>
      <c r="D16" s="19">
        <v>1</v>
      </c>
      <c r="E16" s="20">
        <f t="shared" ref="E16" si="6">C16*D16</f>
        <v>0</v>
      </c>
      <c r="F16" s="28">
        <f>E16*(1+($B$22/100))</f>
        <v>0</v>
      </c>
    </row>
    <row r="17" spans="1:6" ht="11.25" customHeight="1" x14ac:dyDescent="0.3">
      <c r="A17" s="31"/>
      <c r="B17" s="22"/>
      <c r="C17" s="20"/>
      <c r="D17" s="22"/>
      <c r="E17" s="20"/>
      <c r="F17" s="28"/>
    </row>
    <row r="18" spans="1:6" ht="15.2" thickBot="1" x14ac:dyDescent="0.35">
      <c r="A18" s="9" t="s">
        <v>8</v>
      </c>
      <c r="B18" s="10"/>
      <c r="C18" s="10"/>
      <c r="D18" s="10"/>
      <c r="E18" s="11">
        <f>SUM(E7:E16)</f>
        <v>0</v>
      </c>
      <c r="F18" s="12">
        <f>SUM(F7:F16)</f>
        <v>0</v>
      </c>
    </row>
    <row r="19" spans="1:6" ht="15.2" thickBot="1" x14ac:dyDescent="0.35">
      <c r="B19" s="2"/>
      <c r="C19" s="2"/>
      <c r="D19" s="2"/>
      <c r="E19" s="2"/>
      <c r="F19" s="2"/>
    </row>
    <row r="20" spans="1:6" ht="15.2" thickBot="1" x14ac:dyDescent="0.35">
      <c r="C20" s="15"/>
      <c r="D20" s="23" t="s">
        <v>11</v>
      </c>
      <c r="E20" s="24"/>
      <c r="F20" s="26">
        <f>F18</f>
        <v>0</v>
      </c>
    </row>
    <row r="21" spans="1:6" x14ac:dyDescent="0.3">
      <c r="A21" s="13"/>
    </row>
    <row r="22" spans="1:6" x14ac:dyDescent="0.3">
      <c r="A22" s="16" t="s">
        <v>6</v>
      </c>
      <c r="B22" s="27"/>
    </row>
    <row r="23" spans="1:6" x14ac:dyDescent="0.3">
      <c r="A23" s="13" t="s">
        <v>7</v>
      </c>
    </row>
    <row r="24" spans="1:6" x14ac:dyDescent="0.3">
      <c r="A24" s="13"/>
    </row>
    <row r="25" spans="1:6" x14ac:dyDescent="0.3">
      <c r="A25" s="14" t="s">
        <v>9</v>
      </c>
      <c r="B25" s="7"/>
      <c r="C25" s="7"/>
      <c r="D25" s="8"/>
      <c r="E25" s="14"/>
      <c r="F25" s="14"/>
    </row>
    <row r="26" spans="1:6" x14ac:dyDescent="0.3">
      <c r="A26" s="14" t="s">
        <v>5</v>
      </c>
    </row>
    <row r="27" spans="1:6" x14ac:dyDescent="0.3">
      <c r="A27" s="14" t="s">
        <v>10</v>
      </c>
      <c r="E27" t="s">
        <v>27</v>
      </c>
    </row>
    <row r="28" spans="1:6" x14ac:dyDescent="0.3">
      <c r="A28" s="14" t="s">
        <v>15</v>
      </c>
      <c r="B28" s="14"/>
      <c r="C28" s="14"/>
    </row>
    <row r="29" spans="1:6" x14ac:dyDescent="0.3">
      <c r="A29" s="49" t="s">
        <v>28</v>
      </c>
    </row>
  </sheetData>
  <mergeCells count="7">
    <mergeCell ref="B4:B5"/>
    <mergeCell ref="A2:F2"/>
    <mergeCell ref="E4:E5"/>
    <mergeCell ref="F4:F5"/>
    <mergeCell ref="A4:A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Vitouš</dc:creator>
  <cp:lastModifiedBy>Admin</cp:lastModifiedBy>
  <cp:lastPrinted>2018-10-26T11:17:34Z</cp:lastPrinted>
  <dcterms:created xsi:type="dcterms:W3CDTF">2016-03-08T09:20:38Z</dcterms:created>
  <dcterms:modified xsi:type="dcterms:W3CDTF">2018-11-07T14:36:35Z</dcterms:modified>
</cp:coreProperties>
</file>