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rozovaa_kr-s_cz/Documents/Plocha/ZD II/"/>
    </mc:Choice>
  </mc:AlternateContent>
  <xr:revisionPtr revIDLastSave="13" documentId="13_ncr:1_{ED242B89-658E-4475-B363-B156301E848C}" xr6:coauthVersionLast="47" xr6:coauthVersionMax="47" xr10:uidLastSave="{5861D101-09AA-4327-A26A-3A298A620D5A}"/>
  <bookViews>
    <workbookView xWindow="25680" yWindow="-120" windowWidth="26040" windowHeight="21120" xr2:uid="{00000000-000D-0000-FFFF-FFFF00000000}"/>
  </bookViews>
  <sheets>
    <sheet name="List1" sheetId="1" r:id="rId1"/>
  </sheets>
  <definedNames>
    <definedName name="_xlnm.Print_Area" localSheetId="0">List1!$A$3:$I$26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H18" i="1"/>
  <c r="I18" i="1" s="1"/>
  <c r="H17" i="1"/>
  <c r="I17" i="1" s="1"/>
  <c r="H16" i="1"/>
  <c r="I16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7" i="1"/>
  <c r="I7" i="1" s="1"/>
  <c r="H5" i="1"/>
  <c r="I5" i="1" s="1"/>
  <c r="I22" i="1" l="1"/>
  <c r="I21" i="1"/>
</calcChain>
</file>

<file path=xl/sharedStrings.xml><?xml version="1.0" encoding="utf-8"?>
<sst xmlns="http://schemas.openxmlformats.org/spreadsheetml/2006/main" count="33" uniqueCount="31">
  <si>
    <t>SHL diagnostika - testování přímo navázané na pracovní prostředí měřící u jednotlivců jejich preferované chování, schopnosti a potenciál; testy včetně zprávy (interpretace) pro 20 lidí</t>
  </si>
  <si>
    <t>-</t>
  </si>
  <si>
    <t>FÁZE 1 - VSTUP</t>
  </si>
  <si>
    <t>FÁZE 2 - DIAGNOSTIKA</t>
  </si>
  <si>
    <t>FÁZE 3 - ZÁKLADNÍ TÉMATA</t>
  </si>
  <si>
    <t>FÁZE 4 - NAVAZUJÍCÍ TÉMATA</t>
  </si>
  <si>
    <t>FÁZE 5 - INDIVIDUÁLNÍ PODPORA ÚČASTNÍKŮ</t>
  </si>
  <si>
    <t>Vedení lidí, práce s týmem  - týmový duch a týmové role</t>
  </si>
  <si>
    <t>Manažerská integrita - co to je a proč je klíčová</t>
  </si>
  <si>
    <t>Práce s inovacemi, řízení změn a agilní řízení</t>
  </si>
  <si>
    <t>Vedení projektů</t>
  </si>
  <si>
    <t>Seberozvoj a komunikace</t>
  </si>
  <si>
    <t>Trénink paměti</t>
  </si>
  <si>
    <t>Prezentace před kritickým /náročným publikem</t>
  </si>
  <si>
    <t>Práce s generacemi BB, X, Y a Z</t>
  </si>
  <si>
    <t>P.Č</t>
  </si>
  <si>
    <t>NÁZEV VZDĚLÁVACÍ AKTIVITY</t>
  </si>
  <si>
    <t>ČASOVÁ DOTACE NA JEDNU VZDĚLÁVACÍ AKTIVITU - BĚH (V HODINÁCH)</t>
  </si>
  <si>
    <t>MAXIMÁLNÍ POČET ÚČASTNÍKŮ NA JEDNÉ VZDĚLÁVACÍ AKTIVITĚ - BĚHU</t>
  </si>
  <si>
    <t>POČET OPAKOVÁNÍ VZDĚLÁVACÍ AKTIVITY (POČET BĚHŮ)</t>
  </si>
  <si>
    <t>CENA CELKEM ZA VZDĚLÁVACÍ AKTIVITU (BĚH) / SLUŽBU / HODINU BEZ DPH</t>
  </si>
  <si>
    <t>CENA CELKEM S DPH</t>
  </si>
  <si>
    <t>Konzultace ke změnovému projektu; 8 hodin/škola</t>
  </si>
  <si>
    <t>Workshop Restart - rekapitulace toho, co účastník ví o leadershipu, co zažil, co si vyzkoušel v praxi</t>
  </si>
  <si>
    <t>Vyjednávání a komunikace ve složitých situacích (asertivita, práce s námitkami, konfliktní situace, obrana proti manipulaci)</t>
  </si>
  <si>
    <t>* Dodavatel doplní pouze žlutě označené části tabulky.</t>
  </si>
  <si>
    <t>** Uvedená cena je konečná a musí zahrnovat veškeré náklady spojené s předmětem plnění veřejné zakázky</t>
  </si>
  <si>
    <t>UPOZORNĚNÍ:  Dodavatel odpovídá za kontrolu funkčnosti nastavených vzorců v tabulce.</t>
  </si>
  <si>
    <t>CENA ZA JEDNU VZDĚLÁVACÍ AKTIVITU (BĚH) / SLUŽBU / HODINU BEZ DPH*</t>
  </si>
  <si>
    <t>CENA ZA SLUŽBU BEZ DPH**</t>
  </si>
  <si>
    <t>CENA ZA SLUŽBU VČETNĚ DPH**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</si>
</sst>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164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0" xfId="0" applyFont="1" applyFill="1" applyBorder="1" applyAlignment="1" applyProtection="1">
      <alignment vertical="center"/>
      <protection locked="0"/>
    </xf>
    <xf numFmtId="164" fontId="1" fillId="6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"/>
  <sheetViews>
    <sheetView tabSelected="1" topLeftCell="C1" zoomScale="87" zoomScaleNormal="87" zoomScalePageLayoutView="81" workbookViewId="0">
      <selection activeCell="M5" sqref="M5"/>
    </sheetView>
  </sheetViews>
  <sheetFormatPr defaultRowHeight="15" x14ac:dyDescent="0.25"/>
  <cols>
    <col min="1" max="1" width="1.85546875" customWidth="1"/>
    <col min="3" max="3" width="49.42578125" customWidth="1"/>
    <col min="4" max="4" width="19" customWidth="1"/>
    <col min="5" max="5" width="18.5703125" customWidth="1"/>
    <col min="6" max="6" width="19.5703125" customWidth="1"/>
    <col min="7" max="7" width="24.140625" customWidth="1"/>
    <col min="8" max="8" width="29.5703125" customWidth="1"/>
    <col min="9" max="9" width="21.140625" customWidth="1"/>
  </cols>
  <sheetData>
    <row r="2" spans="2:9" ht="15.75" thickBot="1" x14ac:dyDescent="0.3"/>
    <row r="3" spans="2:9" ht="126.75" thickBot="1" x14ac:dyDescent="0.3">
      <c r="B3" s="13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8" t="s">
        <v>28</v>
      </c>
      <c r="H3" s="15" t="s">
        <v>20</v>
      </c>
      <c r="I3" s="16" t="s">
        <v>21</v>
      </c>
    </row>
    <row r="4" spans="2:9" s="1" customFormat="1" ht="21" customHeight="1" x14ac:dyDescent="0.25">
      <c r="B4" s="38" t="s">
        <v>2</v>
      </c>
      <c r="C4" s="39"/>
      <c r="D4" s="39"/>
      <c r="E4" s="39"/>
      <c r="F4" s="39"/>
      <c r="G4" s="39"/>
      <c r="H4" s="39"/>
      <c r="I4" s="40"/>
    </row>
    <row r="5" spans="2:9" s="1" customFormat="1" ht="32.1" customHeight="1" x14ac:dyDescent="0.25">
      <c r="B5" s="2">
        <v>1</v>
      </c>
      <c r="C5" s="3" t="s">
        <v>23</v>
      </c>
      <c r="D5" s="4">
        <v>8</v>
      </c>
      <c r="E5" s="4">
        <v>20</v>
      </c>
      <c r="F5" s="4">
        <v>1</v>
      </c>
      <c r="G5" s="22"/>
      <c r="H5" s="23">
        <f>F5*G5</f>
        <v>0</v>
      </c>
      <c r="I5" s="24">
        <f>H5*1.21</f>
        <v>0</v>
      </c>
    </row>
    <row r="6" spans="2:9" s="1" customFormat="1" ht="20.45" customHeight="1" x14ac:dyDescent="0.25">
      <c r="B6" s="36" t="s">
        <v>3</v>
      </c>
      <c r="C6" s="37"/>
      <c r="D6" s="37"/>
      <c r="E6" s="37"/>
      <c r="F6" s="37"/>
      <c r="G6" s="27"/>
      <c r="H6" s="25"/>
      <c r="I6" s="26"/>
    </row>
    <row r="7" spans="2:9" s="1" customFormat="1" ht="80.099999999999994" customHeight="1" x14ac:dyDescent="0.25">
      <c r="B7" s="2">
        <v>2</v>
      </c>
      <c r="C7" s="3" t="s">
        <v>0</v>
      </c>
      <c r="D7" s="4" t="s">
        <v>1</v>
      </c>
      <c r="E7" s="4">
        <v>20</v>
      </c>
      <c r="F7" s="4" t="s">
        <v>1</v>
      </c>
      <c r="G7" s="22"/>
      <c r="H7" s="23">
        <f>E7*G7</f>
        <v>0</v>
      </c>
      <c r="I7" s="24">
        <f>H7*1.21</f>
        <v>0</v>
      </c>
    </row>
    <row r="8" spans="2:9" s="1" customFormat="1" ht="20.45" customHeight="1" x14ac:dyDescent="0.25">
      <c r="B8" s="36" t="s">
        <v>4</v>
      </c>
      <c r="C8" s="37"/>
      <c r="D8" s="37"/>
      <c r="E8" s="37"/>
      <c r="F8" s="37"/>
      <c r="G8" s="27"/>
      <c r="H8" s="25"/>
      <c r="I8" s="26"/>
    </row>
    <row r="9" spans="2:9" s="1" customFormat="1" ht="32.1" customHeight="1" x14ac:dyDescent="0.25">
      <c r="B9" s="2">
        <v>3</v>
      </c>
      <c r="C9" s="3" t="s">
        <v>7</v>
      </c>
      <c r="D9" s="4">
        <v>16</v>
      </c>
      <c r="E9" s="4">
        <v>10</v>
      </c>
      <c r="F9" s="4">
        <v>2</v>
      </c>
      <c r="G9" s="22"/>
      <c r="H9" s="23">
        <f t="shared" ref="H9:H14" si="0">F9*G9</f>
        <v>0</v>
      </c>
      <c r="I9" s="24">
        <f t="shared" ref="I9:I20" si="1">H9*1.21</f>
        <v>0</v>
      </c>
    </row>
    <row r="10" spans="2:9" s="1" customFormat="1" ht="32.1" customHeight="1" x14ac:dyDescent="0.25">
      <c r="B10" s="2">
        <v>4</v>
      </c>
      <c r="C10" s="3" t="s">
        <v>8</v>
      </c>
      <c r="D10" s="4">
        <v>8</v>
      </c>
      <c r="E10" s="4">
        <v>10</v>
      </c>
      <c r="F10" s="4">
        <v>2</v>
      </c>
      <c r="G10" s="22"/>
      <c r="H10" s="23">
        <f t="shared" si="0"/>
        <v>0</v>
      </c>
      <c r="I10" s="24">
        <f t="shared" si="1"/>
        <v>0</v>
      </c>
    </row>
    <row r="11" spans="2:9" s="1" customFormat="1" ht="32.1" customHeight="1" x14ac:dyDescent="0.25">
      <c r="B11" s="2">
        <v>5</v>
      </c>
      <c r="C11" s="3" t="s">
        <v>9</v>
      </c>
      <c r="D11" s="4">
        <v>8</v>
      </c>
      <c r="E11" s="4">
        <v>10</v>
      </c>
      <c r="F11" s="4">
        <v>2</v>
      </c>
      <c r="G11" s="22"/>
      <c r="H11" s="23">
        <f t="shared" si="0"/>
        <v>0</v>
      </c>
      <c r="I11" s="24">
        <f t="shared" si="1"/>
        <v>0</v>
      </c>
    </row>
    <row r="12" spans="2:9" s="1" customFormat="1" ht="32.1" customHeight="1" x14ac:dyDescent="0.25">
      <c r="B12" s="2">
        <v>6</v>
      </c>
      <c r="C12" s="5" t="s">
        <v>10</v>
      </c>
      <c r="D12" s="4">
        <v>16</v>
      </c>
      <c r="E12" s="4">
        <v>10</v>
      </c>
      <c r="F12" s="4">
        <v>2</v>
      </c>
      <c r="G12" s="22"/>
      <c r="H12" s="23">
        <f t="shared" si="0"/>
        <v>0</v>
      </c>
      <c r="I12" s="24">
        <f t="shared" si="1"/>
        <v>0</v>
      </c>
    </row>
    <row r="13" spans="2:9" s="1" customFormat="1" ht="32.1" customHeight="1" x14ac:dyDescent="0.25">
      <c r="B13" s="2">
        <v>7</v>
      </c>
      <c r="C13" s="5" t="s">
        <v>11</v>
      </c>
      <c r="D13" s="4">
        <v>8</v>
      </c>
      <c r="E13" s="4">
        <v>10</v>
      </c>
      <c r="F13" s="4">
        <v>2</v>
      </c>
      <c r="G13" s="22"/>
      <c r="H13" s="23">
        <f t="shared" si="0"/>
        <v>0</v>
      </c>
      <c r="I13" s="24">
        <f t="shared" si="1"/>
        <v>0</v>
      </c>
    </row>
    <row r="14" spans="2:9" s="1" customFormat="1" ht="32.1" customHeight="1" x14ac:dyDescent="0.25">
      <c r="B14" s="2">
        <v>8</v>
      </c>
      <c r="C14" s="5" t="s">
        <v>12</v>
      </c>
      <c r="D14" s="4">
        <v>8</v>
      </c>
      <c r="E14" s="4">
        <v>10</v>
      </c>
      <c r="F14" s="4">
        <v>2</v>
      </c>
      <c r="G14" s="22"/>
      <c r="H14" s="23">
        <f t="shared" si="0"/>
        <v>0</v>
      </c>
      <c r="I14" s="24">
        <f t="shared" si="1"/>
        <v>0</v>
      </c>
    </row>
    <row r="15" spans="2:9" s="1" customFormat="1" ht="20.45" customHeight="1" x14ac:dyDescent="0.25">
      <c r="B15" s="36" t="s">
        <v>5</v>
      </c>
      <c r="C15" s="37"/>
      <c r="D15" s="37"/>
      <c r="E15" s="37"/>
      <c r="F15" s="37"/>
      <c r="G15" s="27"/>
      <c r="H15" s="25"/>
      <c r="I15" s="26"/>
    </row>
    <row r="16" spans="2:9" s="1" customFormat="1" ht="45.95" customHeight="1" x14ac:dyDescent="0.25">
      <c r="B16" s="2">
        <v>9</v>
      </c>
      <c r="C16" s="3" t="s">
        <v>24</v>
      </c>
      <c r="D16" s="4">
        <v>8</v>
      </c>
      <c r="E16" s="4">
        <v>10</v>
      </c>
      <c r="F16" s="4">
        <v>2</v>
      </c>
      <c r="G16" s="22"/>
      <c r="H16" s="23">
        <f>F16*G16</f>
        <v>0</v>
      </c>
      <c r="I16" s="24">
        <f>H16*1.21</f>
        <v>0</v>
      </c>
    </row>
    <row r="17" spans="1:9" s="1" customFormat="1" ht="32.1" customHeight="1" x14ac:dyDescent="0.25">
      <c r="B17" s="2">
        <v>10</v>
      </c>
      <c r="C17" s="3" t="s">
        <v>13</v>
      </c>
      <c r="D17" s="6">
        <v>8</v>
      </c>
      <c r="E17" s="6">
        <v>10</v>
      </c>
      <c r="F17" s="6">
        <v>2</v>
      </c>
      <c r="G17" s="22"/>
      <c r="H17" s="23">
        <f>F17*G17</f>
        <v>0</v>
      </c>
      <c r="I17" s="24">
        <f t="shared" si="1"/>
        <v>0</v>
      </c>
    </row>
    <row r="18" spans="1:9" s="1" customFormat="1" ht="32.1" customHeight="1" x14ac:dyDescent="0.25">
      <c r="B18" s="2">
        <v>11</v>
      </c>
      <c r="C18" s="3" t="s">
        <v>14</v>
      </c>
      <c r="D18" s="6">
        <v>8</v>
      </c>
      <c r="E18" s="6">
        <v>10</v>
      </c>
      <c r="F18" s="6">
        <v>2</v>
      </c>
      <c r="G18" s="22"/>
      <c r="H18" s="23">
        <f>F18*G18</f>
        <v>0</v>
      </c>
      <c r="I18" s="24">
        <f t="shared" si="1"/>
        <v>0</v>
      </c>
    </row>
    <row r="19" spans="1:9" s="1" customFormat="1" ht="20.45" customHeight="1" x14ac:dyDescent="0.25">
      <c r="B19" s="36" t="s">
        <v>6</v>
      </c>
      <c r="C19" s="37"/>
      <c r="D19" s="37"/>
      <c r="E19" s="37"/>
      <c r="F19" s="37"/>
      <c r="G19" s="27"/>
      <c r="H19" s="25"/>
      <c r="I19" s="26"/>
    </row>
    <row r="20" spans="1:9" s="1" customFormat="1" ht="32.1" customHeight="1" thickBot="1" x14ac:dyDescent="0.3">
      <c r="B20" s="7">
        <v>12</v>
      </c>
      <c r="C20" s="8" t="s">
        <v>22</v>
      </c>
      <c r="D20" s="9">
        <v>1</v>
      </c>
      <c r="E20" s="10" t="s">
        <v>1</v>
      </c>
      <c r="F20" s="10">
        <v>80</v>
      </c>
      <c r="G20" s="28"/>
      <c r="H20" s="23">
        <f>F20*G20</f>
        <v>0</v>
      </c>
      <c r="I20" s="24">
        <f t="shared" si="1"/>
        <v>0</v>
      </c>
    </row>
    <row r="21" spans="1:9" s="1" customFormat="1" ht="39.6" customHeight="1" thickBot="1" x14ac:dyDescent="0.3">
      <c r="B21" s="30" t="s">
        <v>29</v>
      </c>
      <c r="C21" s="31"/>
      <c r="D21" s="31"/>
      <c r="E21" s="31"/>
      <c r="F21" s="31"/>
      <c r="G21" s="31"/>
      <c r="H21" s="32"/>
      <c r="I21" s="11">
        <f>SUM(H5:H20)</f>
        <v>0</v>
      </c>
    </row>
    <row r="22" spans="1:9" s="1" customFormat="1" ht="39.6" customHeight="1" thickBot="1" x14ac:dyDescent="0.3">
      <c r="B22" s="33" t="s">
        <v>30</v>
      </c>
      <c r="C22" s="34"/>
      <c r="D22" s="34"/>
      <c r="E22" s="34"/>
      <c r="F22" s="34"/>
      <c r="G22" s="34"/>
      <c r="H22" s="35"/>
      <c r="I22" s="12">
        <f>SUM(I5:I20)</f>
        <v>0</v>
      </c>
    </row>
    <row r="23" spans="1:9" s="17" customFormat="1" ht="22.35" customHeight="1" x14ac:dyDescent="0.3">
      <c r="A23" s="29" t="s">
        <v>25</v>
      </c>
      <c r="B23" s="29"/>
      <c r="C23" s="29"/>
      <c r="D23" s="29"/>
    </row>
    <row r="24" spans="1:9" s="17" customFormat="1" ht="25.35" customHeight="1" x14ac:dyDescent="0.3">
      <c r="A24" s="29" t="s">
        <v>26</v>
      </c>
      <c r="B24" s="29"/>
      <c r="C24" s="29"/>
      <c r="D24" s="29"/>
    </row>
    <row r="25" spans="1:9" s="17" customFormat="1" ht="25.35" customHeight="1" x14ac:dyDescent="0.3">
      <c r="A25" s="19"/>
      <c r="B25" s="19"/>
      <c r="C25" s="19"/>
      <c r="D25" s="19"/>
    </row>
    <row r="26" spans="1:9" s="17" customFormat="1" ht="20.100000000000001" customHeight="1" x14ac:dyDescent="0.3">
      <c r="A26" s="20" t="s">
        <v>27</v>
      </c>
      <c r="B26" s="21"/>
      <c r="C26" s="21"/>
      <c r="D26" s="21"/>
    </row>
  </sheetData>
  <sheetProtection algorithmName="SHA-512" hashValue="+ghQ/SAgNdcM8DN+pYBF6jMcJN8+mwVyiOuTd0bLbxlN4nkcdXZaFPOZV1djoR8Ntk4XqouRhUt4a5wkXPOM3A==" saltValue="/77JsplFcaw1O20g/IZrZg==" spinCount="100000" sheet="1" objects="1" scenarios="1"/>
  <mergeCells count="9">
    <mergeCell ref="A24:D24"/>
    <mergeCell ref="B21:H21"/>
    <mergeCell ref="B22:H22"/>
    <mergeCell ref="B19:F19"/>
    <mergeCell ref="B4:I4"/>
    <mergeCell ref="B6:F6"/>
    <mergeCell ref="B8:F8"/>
    <mergeCell ref="B15:F15"/>
    <mergeCell ref="A23:D23"/>
  </mergeCells>
  <pageMargins left="0.70866141732283472" right="0.70866141732283472" top="0.78740157480314965" bottom="0.78740157480314965" header="0.31496062992125984" footer="0.31496062992125984"/>
  <pageSetup paperSize="9" scale="68" fitToHeight="0" orientation="landscape" verticalDpi="1200" r:id="rId1"/>
  <headerFooter>
    <oddHeader>&amp;L&amp;"Arial,Obyčejné"Příloha č. 3 Výzvy k podání nabídek - Cenová specifikace&amp;C&amp;"Arial,Tučné"&amp;18CENOVÁ SPECIFIKACE&amp;"Arial,Obyčejné"
LEADERSHIP VE ŠKOLE&amp;R&amp;G</oddHeader>
    <oddFooter>&amp;L&amp;G&amp;C&amp;"-,Tučné"Implementace dlouhodobého záměru – moderní a kreativní školy ve Středočeském kraji
 Registrační číslo: CZ.02.02.XX/00/23_018/0009124&amp;"-,Obyčejné"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Winterová Lea</dc:creator>
  <cp:lastModifiedBy>Brožová Anna</cp:lastModifiedBy>
  <cp:lastPrinted>2025-10-22T17:50:12Z</cp:lastPrinted>
  <dcterms:created xsi:type="dcterms:W3CDTF">2020-11-27T06:21:32Z</dcterms:created>
  <dcterms:modified xsi:type="dcterms:W3CDTF">2025-11-05T18:50:58Z</dcterms:modified>
</cp:coreProperties>
</file>