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kono\Desktop\Inovace_učebny\odborná učebna\"/>
    </mc:Choice>
  </mc:AlternateContent>
  <xr:revisionPtr revIDLastSave="0" documentId="8_{9FAE09B8-F3F7-4FD8-8CE4-6461B32B38AD}" xr6:coauthVersionLast="47" xr6:coauthVersionMax="47" xr10:uidLastSave="{00000000-0000-0000-0000-000000000000}"/>
  <bookViews>
    <workbookView xWindow="-108" yWindow="-108" windowWidth="23256" windowHeight="12456" tabRatio="500" xr2:uid="{00000000-000D-0000-FFFF-FFFF00000000}"/>
  </bookViews>
  <sheets>
    <sheet name="učebna odb.předmět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 l="1"/>
  <c r="F29" i="1"/>
  <c r="G29" i="1" s="1"/>
  <c r="F80" i="1"/>
  <c r="G80" i="1" s="1"/>
  <c r="F91" i="1"/>
  <c r="G91" i="1" s="1"/>
  <c r="G16" i="1" l="1"/>
</calcChain>
</file>

<file path=xl/sharedStrings.xml><?xml version="1.0" encoding="utf-8"?>
<sst xmlns="http://schemas.openxmlformats.org/spreadsheetml/2006/main" count="138" uniqueCount="120">
  <si>
    <t>cena/ks bez DPH</t>
  </si>
  <si>
    <t>cena/ks s DPH</t>
  </si>
  <si>
    <t>počet ks</t>
  </si>
  <si>
    <t>cena celkem bez DPH</t>
  </si>
  <si>
    <t>cena celkem vč. DPH</t>
  </si>
  <si>
    <t>Cena celkem bez DPH</t>
  </si>
  <si>
    <t>DPH</t>
  </si>
  <si>
    <t>Cena celkem vč. DPH</t>
  </si>
  <si>
    <t xml:space="preserve">parametry </t>
  </si>
  <si>
    <t>Položkový rozpočet - odborná učebna</t>
  </si>
  <si>
    <t>Vybavení učebny</t>
  </si>
  <si>
    <t>Interaktivní tabule s projektorem na zeď na pojezdu</t>
  </si>
  <si>
    <t>Ohřívač na teplou vodu</t>
  </si>
  <si>
    <t>Realistická figurína seniora</t>
  </si>
  <si>
    <t>Simulátor pacientského monitoru</t>
  </si>
  <si>
    <t>Infuzní stojan pojízdný</t>
  </si>
  <si>
    <t>Nerezová konstrukce ze silnostěnných trubek, pojízdná po pěti pryžových kolečkách průměru 50 mm. Antistatické provedení. Výšková stavitelnost od 120 do 210 cm. Průměr podvozku 52 cm. Čtyři nerezové háčky pro zavěšení infuzních lahví, každý pro jmenovité zatížení 6 kg.</t>
  </si>
  <si>
    <t>Trenažér pro vyšetření prsů</t>
  </si>
  <si>
    <t>Model paže pro nácvik venepunkce</t>
  </si>
  <si>
    <t>Trenažér pro nácvik injekce</t>
  </si>
  <si>
    <t>Trenažer klyzmatu</t>
  </si>
  <si>
    <t>Rollboard</t>
  </si>
  <si>
    <t>Simulátor těhotenství</t>
  </si>
  <si>
    <t>Modely a pomůcky na výuku</t>
  </si>
  <si>
    <t>Polohovací pomůcky</t>
  </si>
  <si>
    <t>Polohovací válec</t>
  </si>
  <si>
    <t>Polohovací kostka</t>
  </si>
  <si>
    <t>Polohovací kvádr</t>
  </si>
  <si>
    <t>Podložní kolo velké</t>
  </si>
  <si>
    <t>Podložní kolečka pod patu</t>
  </si>
  <si>
    <t>Abdukční klín</t>
  </si>
  <si>
    <t>Polohovací klín</t>
  </si>
  <si>
    <t>Klín mezikolenní</t>
  </si>
  <si>
    <t>Polohovací polštář</t>
  </si>
  <si>
    <t>Polohovací kolébka</t>
  </si>
  <si>
    <t>kombinovaná na nožkách, pro práci ve stoje, dveře se zámkem (dvě
police), dvoudveřová, spodní krycí lišta, rozměry (š/hl/v): 900x570/870 mm</t>
  </si>
  <si>
    <t xml:space="preserve">Skříňka laboratorní
</t>
  </si>
  <si>
    <t>kombinovaná na nožkách, pro práci ve stoje, dveře se zámkem (dvě
police), jednodvéřová, spodní krycí lišta, rozměry (š/hl/v): 600x570/870 mm</t>
  </si>
  <si>
    <t xml:space="preserve">Skříňka laboratorní 
</t>
  </si>
  <si>
    <t>dveřová na nožkách, dveře plné se zámkem (čtyři police), dvoudveřová, spodní
krycí lišta, rozměry: 900x600/1960</t>
  </si>
  <si>
    <t xml:space="preserve">Skříň laboratorní </t>
  </si>
  <si>
    <t>postforming, tl. 28 mm
ohranění typ 3: vpředu: ABS 2, vlevo: ABS 2, vzadu: ABS 2, vpravo: ABS 2, rozměr (š/hl/v):
2420x750/28 mm</t>
  </si>
  <si>
    <t xml:space="preserve">Deska pracovní
</t>
  </si>
  <si>
    <t xml:space="preserve"> dveře plné bez zámku (dvě police), dvoudveřová, rozměry 900x350/740
mm</t>
  </si>
  <si>
    <t xml:space="preserve">Skříňka nástěnná dveřová
</t>
  </si>
  <si>
    <t xml:space="preserve"> dveře plné bez zámku (dvě police), jednodveřová, rozměry:
600x350/740 mm</t>
  </si>
  <si>
    <t>Skříňka nástěnná dveřová</t>
  </si>
  <si>
    <t xml:space="preserve"> velikost 5 - 7, přírodní překližka, rozměry
1300x500 mm, světlý buk, desky na jeklu 30x30 mm, ergonomie dle ČSN EN 1729-1</t>
  </si>
  <si>
    <t xml:space="preserve">výškově stavitelný set žákovské lavice a dvou židlí </t>
  </si>
  <si>
    <t>Vozík na čisté a špinavé prádlo</t>
  </si>
  <si>
    <t>Terapeutické zvířátko interaktivní</t>
  </si>
  <si>
    <t>Pojízdný zvedák se závěsem</t>
  </si>
  <si>
    <t>Talíř s vyvýšeným okrajem</t>
  </si>
  <si>
    <t>Dělěný talíř s přihrádkami</t>
  </si>
  <si>
    <t>Ergononický držák s uchy</t>
  </si>
  <si>
    <t>Nastavitelná vidlička</t>
  </si>
  <si>
    <t>Nastavitelná lžíce</t>
  </si>
  <si>
    <t>Nastavitelná lžička</t>
  </si>
  <si>
    <t>Ergonomický nůž s vidličkou</t>
  </si>
  <si>
    <t>Ergonomické kuchyňské prkénko</t>
  </si>
  <si>
    <t>Sedačka na vanu</t>
  </si>
  <si>
    <t>Sedačka do sprchy s opěrkou</t>
  </si>
  <si>
    <t>Protiskluzová podložka s kartáčem</t>
  </si>
  <si>
    <t>Stupínek k vaně</t>
  </si>
  <si>
    <t>Navlékač na ponožky</t>
  </si>
  <si>
    <t>Podavač</t>
  </si>
  <si>
    <t>Balanční masážní podložka HALF BLOCK</t>
  </si>
  <si>
    <t>Ergoterapeutický stimulační had</t>
  </si>
  <si>
    <t>Silikonové mini kulaté senzorické podložky</t>
  </si>
  <si>
    <t>Kulaté senzorické rohože</t>
  </si>
  <si>
    <t>Dětská senzorická punčocha</t>
  </si>
  <si>
    <t>Smyslový tréninkový polštář</t>
  </si>
  <si>
    <t>Stolek k lůžku pojízdný</t>
  </si>
  <si>
    <t>Ergoterapeutická síť pro terapii ruky</t>
  </si>
  <si>
    <t>Regulovatelný posilovač</t>
  </si>
  <si>
    <t>Gelové vajíčko pro posilování úchopu</t>
  </si>
  <si>
    <t>Sada pomůcek na posilování a terapii ruky a předloktí</t>
  </si>
  <si>
    <t>sada obsahuje 6 pomůcek pro masáž a cvičení: tvrdší masážní ježek, měkké vajíčko, gumový posilovač prstů, pružinový posilovač prstů, posilovací kroužek mačkací, posilovač zápěstí a předloktí s nastavitelnou zátěží</t>
  </si>
  <si>
    <t>Masážní kalhoty</t>
  </si>
  <si>
    <t>Masážní kraťasy</t>
  </si>
  <si>
    <t>Masážní vesta</t>
  </si>
  <si>
    <t>kalhoty, které využívají vzduchové komprese k cílené terapii</t>
  </si>
  <si>
    <t>kraťasy, které využívají vzduchové komprese k cílené terapii</t>
  </si>
  <si>
    <t>vesta, která využívá vzduchové komprese k cílené terapii</t>
  </si>
  <si>
    <t>Míčky na míčkování - molitanové</t>
  </si>
  <si>
    <t>Magnetická tabule na zeď</t>
  </si>
  <si>
    <t>Nástěnka</t>
  </si>
  <si>
    <t>Pomůcky pro výcvik kognitivních funkcí</t>
  </si>
  <si>
    <t>Grafomotorická stěnová sada</t>
  </si>
  <si>
    <t>Dřevěnná nástěnná tabule se zámky a knoflíky</t>
  </si>
  <si>
    <t>Dřevěné puzzle - anatomie</t>
  </si>
  <si>
    <t>Learning resources - Sada aktivit - Vše o mých pocitech</t>
  </si>
  <si>
    <t>modelovací hmota</t>
  </si>
  <si>
    <t>Edukační hra: Sada pro skupinový kognitivní trénink</t>
  </si>
  <si>
    <t>Edukační hra: Mozkovna</t>
  </si>
  <si>
    <t>Zrcadlo pro učení řeči</t>
  </si>
  <si>
    <t>Učitelská židle</t>
  </si>
  <si>
    <t xml:space="preserve"> velikost 6, rozměry 1300x 600 mm, dvouzásuvka s jedním zámkem,
rozměry 290x 410x 400 mm, přírodní překližka, světlý buk</t>
  </si>
  <si>
    <t xml:space="preserve">Učitelský stůl s clonou </t>
  </si>
  <si>
    <t>střední, kostra nerez, 2 nerezové koše, rozměry: d × š × v = 90 × 57 × 89 cm, kostra nerezová, koše - nerez, d × š × h = 68 × 48 × 20 cm</t>
  </si>
  <si>
    <t>Vozík s horními madly se dvěma koši</t>
  </si>
  <si>
    <t>Stolek nástrojový</t>
  </si>
  <si>
    <t>délka 1300 mm                                                                                       výbava:
1x O2, 1x AIR04, 1x VAC
2x zásuvka zelená, 2x zásuvka červená
2x medilišta 400 mm
nosič infuzí na medilištu</t>
  </si>
  <si>
    <t>Nástěnná lůžková rampa pro 1 lůžko</t>
  </si>
  <si>
    <t>Nádoba na moč pro muže s držákem</t>
  </si>
  <si>
    <t>Nádoba na moč pro ženu s držákem</t>
  </si>
  <si>
    <t xml:space="preserve">Okenní žaluzie </t>
  </si>
  <si>
    <t>Rolety den noc, rozměry: 1200x2500 (š X v), včetně montáže</t>
  </si>
  <si>
    <t>průtokový elektrický ohřívač, objem 5,7 l</t>
  </si>
  <si>
    <t>polstrovaná, pojízdná, velikost 6,
ergonomie dle ČSN EN 1729-1</t>
  </si>
  <si>
    <t>TERi - geriatrický ošetřovatelský simulátor Standard</t>
  </si>
  <si>
    <t>REALITi Plus</t>
  </si>
  <si>
    <t>Výškově stavitelný, malý, provedení nerez. Plocha výškově stavitelná od 80 do 120 cm a stranově natočitelná. Provedení neantistatické. Rozměry: d × š × v = 70 × 41 × (80 - 120) cm.</t>
  </si>
  <si>
    <t>rozměr : 180 x 50 cm (standardní)</t>
  </si>
  <si>
    <t>Korková, rozměr: 120 x 90 cm</t>
  </si>
  <si>
    <t>Ergonomický nástavec na tužku</t>
  </si>
  <si>
    <t>Modelovací hmota</t>
  </si>
  <si>
    <t>Porodní simulátor umožňující nácvik normálního vaginálního porodu i porodních postupů.</t>
  </si>
  <si>
    <t>malé logopedické zrcadlo, rozměr: cca 25 x 25 cm</t>
  </si>
  <si>
    <t>Tabule: keramická tabule na fixy -minimální rozměr 1500x 1000 mm - Základní sada pro psaní na bílé tabuli                                                   Projektor :
- projekční vzdálenost (cca 60 cm). 
- Interaktivní projektor – pero, prst.
- Technologie projekce 3LCD.
- Svítivost (ANSI) 3 500 lm.
- Kontrast 14 000:1.
- Nativní rozlišení WXGA 16:10.
- Životnost lampy až 10 000 hodin (eco).
- 16W mono reproduktor.
- Dvě interaktivní pera.
- Dotyková jednotka pro ovládání dotykem prstu
- Součástí je nástěnný držák projektoru Epson.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</si>
</sst>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quot; Kč&quot;"/>
  </numFmts>
  <fonts count="13">
    <font>
      <sz val="11"/>
      <name val="Calibri"/>
      <charset val="1"/>
    </font>
    <font>
      <u/>
      <sz val="11"/>
      <color theme="10"/>
      <name val="Calibri"/>
      <family val="2"/>
      <charset val="238"/>
    </font>
    <font>
      <sz val="12"/>
      <name val="Calibri"/>
      <family val="2"/>
      <charset val="238"/>
    </font>
    <font>
      <sz val="11"/>
      <color rgb="FF9C0006"/>
      <name val="Helvetica Neue"/>
      <family val="2"/>
      <charset val="238"/>
    </font>
    <font>
      <sz val="11"/>
      <color rgb="FF006100"/>
      <name val="Helvetica Neue"/>
      <family val="2"/>
      <charset val="238"/>
    </font>
    <font>
      <sz val="10"/>
      <name val="Arial"/>
      <family val="2"/>
      <charset val="238"/>
    </font>
    <font>
      <sz val="11"/>
      <name val="Calibri"/>
      <family val="2"/>
      <charset val="238"/>
    </font>
    <font>
      <sz val="11"/>
      <color rgb="FF000000"/>
      <name val="Calibri"/>
      <family val="2"/>
      <charset val="238"/>
    </font>
    <font>
      <sz val="11"/>
      <color rgb="FF9C5700"/>
      <name val="Helvetica Neue"/>
      <family val="2"/>
      <charset val="238"/>
      <scheme val="minor"/>
    </font>
    <font>
      <b/>
      <sz val="12"/>
      <color theme="0"/>
      <name val="Calibri"/>
      <family val="2"/>
      <charset val="238"/>
    </font>
    <font>
      <b/>
      <sz val="18"/>
      <color theme="0"/>
      <name val="Calibri"/>
      <family val="2"/>
      <charset val="238"/>
    </font>
    <font>
      <b/>
      <sz val="14"/>
      <name val="Calibri"/>
      <family val="2"/>
      <charset val="238"/>
    </font>
    <font>
      <b/>
      <sz val="11"/>
      <color rgb="FF9C5700"/>
      <name val="Helvetica Neue"/>
      <charset val="238"/>
      <scheme val="minor"/>
    </font>
  </fonts>
  <fills count="13">
    <fill>
      <patternFill patternType="none"/>
    </fill>
    <fill>
      <patternFill patternType="gray125"/>
    </fill>
    <fill>
      <patternFill patternType="solid">
        <fgColor rgb="FFFFC7CE"/>
        <bgColor rgb="FFE6B9B8"/>
      </patternFill>
    </fill>
    <fill>
      <patternFill patternType="solid">
        <fgColor rgb="FFC6EFCE"/>
        <bgColor rgb="FFB7DEE8"/>
      </patternFill>
    </fill>
    <fill>
      <patternFill patternType="solid">
        <fgColor theme="0"/>
        <bgColor rgb="FFFDEADA"/>
      </patternFill>
    </fill>
    <fill>
      <patternFill patternType="solid">
        <fgColor rgb="FFFFEB9C"/>
      </patternFill>
    </fill>
    <fill>
      <patternFill patternType="solid">
        <fgColor rgb="FFC00000"/>
        <bgColor rgb="FFFDEADA"/>
      </patternFill>
    </fill>
    <fill>
      <patternFill patternType="solid">
        <fgColor theme="1" tint="0.499984740745262"/>
        <bgColor rgb="FFFF9900"/>
      </patternFill>
    </fill>
    <fill>
      <patternFill patternType="solid">
        <fgColor theme="9" tint="0.79998168889431442"/>
        <bgColor rgb="FFFDEADA"/>
      </patternFill>
    </fill>
    <fill>
      <patternFill patternType="solid">
        <fgColor theme="9" tint="0.79998168889431442"/>
        <bgColor indexed="64"/>
      </patternFill>
    </fill>
    <fill>
      <patternFill patternType="solid">
        <fgColor theme="6" tint="0.79998168889431442"/>
        <bgColor rgb="FFFDEADA"/>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8" fillId="5" borderId="0" applyNumberFormat="0" applyBorder="0" applyAlignment="0" applyProtection="0"/>
    <xf numFmtId="0" fontId="1" fillId="0" borderId="0" applyBorder="0" applyProtection="0"/>
    <xf numFmtId="0" fontId="3" fillId="2" borderId="0" applyBorder="0" applyProtection="0"/>
    <xf numFmtId="0" fontId="4" fillId="3" borderId="0" applyBorder="0" applyProtection="0"/>
    <xf numFmtId="0" fontId="6" fillId="0" borderId="0"/>
    <xf numFmtId="44" fontId="5" fillId="0" borderId="0" applyBorder="0" applyAlignment="0" applyProtection="0"/>
  </cellStyleXfs>
  <cellXfs count="59">
    <xf numFmtId="0" fontId="0" fillId="0" borderId="0" xfId="0"/>
    <xf numFmtId="0" fontId="0" fillId="0" borderId="0" xfId="0" applyBorder="1" applyProtection="1"/>
    <xf numFmtId="0" fontId="2" fillId="0" borderId="0" xfId="0" applyFont="1" applyBorder="1" applyProtection="1"/>
    <xf numFmtId="0" fontId="0" fillId="4" borderId="0" xfId="0" applyFill="1" applyBorder="1" applyProtection="1"/>
    <xf numFmtId="164" fontId="0" fillId="0" borderId="0" xfId="0" applyNumberFormat="1" applyBorder="1" applyProtection="1"/>
    <xf numFmtId="0" fontId="6" fillId="0" borderId="0" xfId="0" applyFont="1" applyBorder="1" applyProtection="1"/>
    <xf numFmtId="0" fontId="0" fillId="0" borderId="3" xfId="0" applyFont="1" applyBorder="1"/>
    <xf numFmtId="164" fontId="2" fillId="4" borderId="4" xfId="0" applyNumberFormat="1" applyFont="1" applyFill="1" applyBorder="1" applyAlignment="1" applyProtection="1">
      <alignment vertical="top"/>
    </xf>
    <xf numFmtId="0" fontId="2" fillId="4" borderId="4" xfId="0" applyFont="1" applyFill="1" applyBorder="1" applyAlignment="1" applyProtection="1">
      <alignment vertical="top"/>
    </xf>
    <xf numFmtId="0" fontId="0" fillId="0" borderId="4" xfId="0" applyBorder="1"/>
    <xf numFmtId="49" fontId="9" fillId="6" borderId="2" xfId="0" applyNumberFormat="1" applyFont="1" applyFill="1" applyBorder="1" applyAlignment="1" applyProtection="1">
      <alignment vertical="top"/>
    </xf>
    <xf numFmtId="49" fontId="9" fillId="6" borderId="2" xfId="0" applyNumberFormat="1" applyFont="1" applyFill="1" applyBorder="1" applyAlignment="1" applyProtection="1">
      <alignment vertical="top" wrapText="1"/>
    </xf>
    <xf numFmtId="0" fontId="6" fillId="4" borderId="1" xfId="0" applyFont="1" applyFill="1" applyBorder="1" applyProtection="1"/>
    <xf numFmtId="0" fontId="6" fillId="4" borderId="1" xfId="0" applyFont="1" applyFill="1" applyBorder="1" applyAlignment="1" applyProtection="1">
      <alignment wrapText="1"/>
    </xf>
    <xf numFmtId="49" fontId="7" fillId="4" borderId="2" xfId="0" applyNumberFormat="1" applyFont="1" applyFill="1" applyBorder="1" applyAlignment="1" applyProtection="1">
      <alignment vertical="top" wrapText="1"/>
    </xf>
    <xf numFmtId="164" fontId="6" fillId="4" borderId="2" xfId="0" applyNumberFormat="1" applyFont="1" applyFill="1" applyBorder="1" applyAlignment="1" applyProtection="1">
      <alignment vertical="top"/>
    </xf>
    <xf numFmtId="0" fontId="6" fillId="4" borderId="2" xfId="0" applyFont="1" applyFill="1" applyBorder="1" applyAlignment="1" applyProtection="1">
      <alignment vertical="top"/>
    </xf>
    <xf numFmtId="0" fontId="7" fillId="4" borderId="2" xfId="0" applyFont="1" applyFill="1" applyBorder="1" applyAlignment="1" applyProtection="1">
      <alignment vertical="top" wrapText="1"/>
    </xf>
    <xf numFmtId="0" fontId="7" fillId="0" borderId="2" xfId="0" applyFont="1" applyBorder="1" applyAlignment="1">
      <alignment horizontal="left" vertical="top" wrapText="1"/>
    </xf>
    <xf numFmtId="164" fontId="6" fillId="0" borderId="2" xfId="0" applyNumberFormat="1" applyFont="1" applyBorder="1" applyAlignment="1" applyProtection="1">
      <alignment vertical="top"/>
    </xf>
    <xf numFmtId="0" fontId="6" fillId="0" borderId="2" xfId="0" applyFont="1" applyBorder="1" applyAlignment="1" applyProtection="1">
      <alignment horizontal="right" vertical="top"/>
    </xf>
    <xf numFmtId="0" fontId="6" fillId="0" borderId="2" xfId="0" applyFont="1" applyBorder="1" applyAlignment="1" applyProtection="1">
      <alignment vertical="top"/>
    </xf>
    <xf numFmtId="0" fontId="6" fillId="4" borderId="4" xfId="0" applyFont="1" applyFill="1" applyBorder="1" applyAlignment="1" applyProtection="1">
      <alignment vertical="top" wrapText="1"/>
    </xf>
    <xf numFmtId="164" fontId="6" fillId="4" borderId="4" xfId="0" applyNumberFormat="1" applyFont="1" applyFill="1" applyBorder="1" applyAlignment="1" applyProtection="1">
      <alignment vertical="top"/>
    </xf>
    <xf numFmtId="0" fontId="6" fillId="4" borderId="4" xfId="0" applyFont="1" applyFill="1" applyBorder="1" applyAlignment="1" applyProtection="1">
      <alignment vertical="top"/>
    </xf>
    <xf numFmtId="0" fontId="7" fillId="4" borderId="4" xfId="0" applyFont="1" applyFill="1" applyBorder="1" applyAlignment="1" applyProtection="1">
      <alignment vertical="top" wrapText="1"/>
    </xf>
    <xf numFmtId="0" fontId="6" fillId="0" borderId="2" xfId="0" applyFont="1" applyBorder="1" applyAlignment="1">
      <alignment vertical="top"/>
    </xf>
    <xf numFmtId="0" fontId="6" fillId="0" borderId="4" xfId="5" applyFont="1" applyBorder="1" applyAlignment="1">
      <alignment wrapText="1"/>
    </xf>
    <xf numFmtId="164" fontId="11" fillId="8" borderId="4" xfId="0" applyNumberFormat="1" applyFont="1" applyFill="1" applyBorder="1" applyAlignment="1" applyProtection="1">
      <alignment vertical="top"/>
    </xf>
    <xf numFmtId="164" fontId="2" fillId="4" borderId="13" xfId="0" applyNumberFormat="1" applyFont="1" applyFill="1" applyBorder="1" applyAlignment="1" applyProtection="1">
      <alignment vertical="top"/>
    </xf>
    <xf numFmtId="0" fontId="6" fillId="0" borderId="2" xfId="0" applyFont="1" applyBorder="1" applyAlignment="1">
      <alignment vertical="top" wrapText="1"/>
    </xf>
    <xf numFmtId="49" fontId="7" fillId="4" borderId="4" xfId="5" applyNumberFormat="1" applyFont="1" applyFill="1" applyBorder="1" applyAlignment="1" applyProtection="1">
      <alignment vertical="top" wrapText="1"/>
    </xf>
    <xf numFmtId="164" fontId="11" fillId="9" borderId="4" xfId="0" applyNumberFormat="1" applyFont="1" applyFill="1" applyBorder="1"/>
    <xf numFmtId="49" fontId="8" fillId="5" borderId="5" xfId="1" applyNumberFormat="1" applyBorder="1" applyProtection="1"/>
    <xf numFmtId="0" fontId="8" fillId="5" borderId="6" xfId="1" applyBorder="1" applyProtection="1"/>
    <xf numFmtId="164" fontId="8" fillId="5" borderId="7" xfId="1" applyNumberFormat="1" applyBorder="1" applyProtection="1"/>
    <xf numFmtId="49" fontId="8" fillId="5" borderId="8" xfId="1" applyNumberFormat="1" applyBorder="1" applyProtection="1"/>
    <xf numFmtId="0" fontId="8" fillId="5" borderId="0" xfId="1" applyBorder="1" applyProtection="1"/>
    <xf numFmtId="164" fontId="8" fillId="5" borderId="9" xfId="1" applyNumberFormat="1" applyBorder="1" applyProtection="1"/>
    <xf numFmtId="49" fontId="8" fillId="5" borderId="10" xfId="1" applyNumberFormat="1" applyBorder="1" applyProtection="1"/>
    <xf numFmtId="0" fontId="8" fillId="5" borderId="11" xfId="1" applyBorder="1" applyProtection="1"/>
    <xf numFmtId="164" fontId="12" fillId="5" borderId="12" xfId="1" applyNumberFormat="1" applyFont="1" applyBorder="1" applyProtection="1"/>
    <xf numFmtId="0" fontId="6" fillId="0" borderId="4" xfId="0" applyFont="1" applyBorder="1" applyAlignment="1">
      <alignment vertical="top" wrapText="1"/>
    </xf>
    <xf numFmtId="164" fontId="6" fillId="4" borderId="14" xfId="0" applyNumberFormat="1" applyFont="1" applyFill="1" applyBorder="1" applyAlignment="1" applyProtection="1">
      <alignment vertical="top"/>
    </xf>
    <xf numFmtId="0" fontId="6" fillId="4" borderId="14" xfId="0" applyFont="1" applyFill="1" applyBorder="1" applyAlignment="1" applyProtection="1">
      <alignment vertical="top"/>
    </xf>
    <xf numFmtId="49" fontId="6" fillId="10" borderId="2" xfId="0" applyNumberFormat="1" applyFont="1" applyFill="1" applyBorder="1" applyAlignment="1" applyProtection="1">
      <alignment vertical="top" wrapText="1"/>
    </xf>
    <xf numFmtId="49" fontId="7" fillId="10" borderId="2" xfId="0" applyNumberFormat="1" applyFont="1" applyFill="1" applyBorder="1" applyAlignment="1" applyProtection="1">
      <alignment vertical="top" wrapText="1"/>
    </xf>
    <xf numFmtId="49" fontId="7" fillId="11" borderId="2" xfId="0" applyNumberFormat="1" applyFont="1" applyFill="1" applyBorder="1" applyAlignment="1" applyProtection="1">
      <alignment vertical="top" wrapText="1"/>
    </xf>
    <xf numFmtId="49" fontId="6" fillId="11" borderId="2" xfId="0" applyNumberFormat="1" applyFont="1" applyFill="1" applyBorder="1" applyAlignment="1" applyProtection="1">
      <alignment vertical="top" wrapText="1"/>
    </xf>
    <xf numFmtId="0" fontId="6" fillId="11" borderId="4" xfId="0" applyFont="1" applyFill="1" applyBorder="1" applyAlignment="1">
      <alignment vertical="top" wrapText="1"/>
    </xf>
    <xf numFmtId="0" fontId="6" fillId="11" borderId="0" xfId="0" applyFont="1" applyFill="1" applyAlignment="1">
      <alignment vertical="top" wrapText="1"/>
    </xf>
    <xf numFmtId="0" fontId="7" fillId="11" borderId="0" xfId="0" applyFont="1" applyFill="1" applyAlignment="1">
      <alignment vertical="top" wrapText="1"/>
    </xf>
    <xf numFmtId="0" fontId="6" fillId="11" borderId="2" xfId="0" applyFont="1" applyFill="1" applyBorder="1" applyAlignment="1">
      <alignment vertical="top" wrapText="1"/>
    </xf>
    <xf numFmtId="164" fontId="11" fillId="12" borderId="4" xfId="0" applyNumberFormat="1" applyFont="1" applyFill="1" applyBorder="1"/>
    <xf numFmtId="49" fontId="6" fillId="11" borderId="4" xfId="0" applyNumberFormat="1" applyFont="1" applyFill="1" applyBorder="1" applyAlignment="1" applyProtection="1">
      <alignment vertical="top" wrapText="1"/>
    </xf>
    <xf numFmtId="164" fontId="6" fillId="0" borderId="4" xfId="0" applyNumberFormat="1" applyFont="1" applyBorder="1" applyAlignment="1" applyProtection="1">
      <alignment vertical="top"/>
    </xf>
    <xf numFmtId="0" fontId="6" fillId="0" borderId="4" xfId="0" applyFont="1" applyBorder="1" applyAlignment="1" applyProtection="1">
      <alignment vertical="top"/>
    </xf>
    <xf numFmtId="49" fontId="7" fillId="4" borderId="4" xfId="0" applyNumberFormat="1" applyFont="1" applyFill="1" applyBorder="1" applyAlignment="1" applyProtection="1">
      <alignment vertical="top" wrapText="1"/>
    </xf>
    <xf numFmtId="0" fontId="10" fillId="7" borderId="0" xfId="0" applyFont="1" applyFill="1" applyBorder="1" applyAlignment="1" applyProtection="1">
      <alignment horizontal="center" vertical="center" wrapText="1"/>
    </xf>
  </cellXfs>
  <cellStyles count="7">
    <cellStyle name="Excel Built-in Bad" xfId="3" xr:uid="{00000000-0005-0000-0000-000000000000}"/>
    <cellStyle name="Excel Built-in Good" xfId="4" xr:uid="{00000000-0005-0000-0000-000001000000}"/>
    <cellStyle name="Hyperlink 1" xfId="2" xr:uid="{00000000-0005-0000-0000-000002000000}"/>
    <cellStyle name="Měna 2" xfId="6" xr:uid="{00000000-0005-0000-0000-000003000000}"/>
    <cellStyle name="Neutrální" xfId="1" builtinId="28"/>
    <cellStyle name="Normální" xfId="0" builtinId="0"/>
    <cellStyle name="Normální 2" xfId="5"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4F6228"/>
      <rgbColor rgb="FF800080"/>
      <rgbColor rgb="FF008080"/>
      <rgbColor rgb="FFC3D69B"/>
      <rgbColor rgb="FF808080"/>
      <rgbColor rgb="FF9999FF"/>
      <rgbColor rgb="FF993366"/>
      <rgbColor rgb="FFFDEADA"/>
      <rgbColor rgb="FFCCFFFF"/>
      <rgbColor rgb="FF660066"/>
      <rgbColor rgb="FFFF8080"/>
      <rgbColor rgb="FF0066CC"/>
      <rgbColor rgb="FFB7DEE8"/>
      <rgbColor rgb="FF000080"/>
      <rgbColor rgb="FFFF00FF"/>
      <rgbColor rgb="FFFFFF00"/>
      <rgbColor rgb="FF00FFFF"/>
      <rgbColor rgb="FF800080"/>
      <rgbColor rgb="FFC00000"/>
      <rgbColor rgb="FF008080"/>
      <rgbColor rgb="FF0000FF"/>
      <rgbColor rgb="FF00CCFF"/>
      <rgbColor rgb="FFCCFFFF"/>
      <rgbColor rgb="FFC6EFCE"/>
      <rgbColor rgb="FFFFFF99"/>
      <rgbColor rgb="FF99CCFF"/>
      <rgbColor rgb="FFE6B9B8"/>
      <rgbColor rgb="FFCC99FF"/>
      <rgbColor rgb="FFFFC7CE"/>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2424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5"/>
  <sheetViews>
    <sheetView showGridLines="0" tabSelected="1" topLeftCell="A8" zoomScale="70" zoomScaleNormal="70" workbookViewId="0">
      <selection activeCell="B13" sqref="B13"/>
    </sheetView>
  </sheetViews>
  <sheetFormatPr defaultColWidth="8.88671875" defaultRowHeight="15.6"/>
  <cols>
    <col min="1" max="1" width="55" style="1" customWidth="1"/>
    <col min="2" max="2" width="59.88671875" style="2" customWidth="1"/>
    <col min="3" max="4" width="13.5546875" style="1" customWidth="1"/>
    <col min="5" max="5" width="6.44140625" style="1" customWidth="1"/>
    <col min="6" max="6" width="15.109375" style="1" customWidth="1"/>
    <col min="7" max="7" width="15.77734375" style="1" customWidth="1"/>
    <col min="8" max="8" width="50.5546875" style="1" customWidth="1"/>
    <col min="9" max="16384" width="8.88671875" style="1"/>
  </cols>
  <sheetData>
    <row r="1" spans="1:8" ht="77.25" customHeight="1">
      <c r="A1" s="58" t="s">
        <v>9</v>
      </c>
      <c r="B1" s="58"/>
      <c r="C1" s="58"/>
      <c r="D1" s="58"/>
      <c r="E1" s="58"/>
      <c r="F1" s="58"/>
      <c r="G1" s="58"/>
    </row>
    <row r="2" spans="1:8" ht="3.6" customHeight="1">
      <c r="A2" s="12"/>
      <c r="B2" s="13"/>
      <c r="C2" s="12"/>
      <c r="D2" s="12"/>
      <c r="E2" s="12"/>
      <c r="F2" s="12"/>
      <c r="G2" s="12"/>
    </row>
    <row r="3" spans="1:8" ht="37.799999999999997" customHeight="1">
      <c r="A3" s="10" t="s">
        <v>10</v>
      </c>
      <c r="B3" s="11" t="s">
        <v>8</v>
      </c>
      <c r="C3" s="11" t="s">
        <v>0</v>
      </c>
      <c r="D3" s="11" t="s">
        <v>1</v>
      </c>
      <c r="E3" s="11" t="s">
        <v>2</v>
      </c>
      <c r="F3" s="11" t="s">
        <v>3</v>
      </c>
      <c r="G3" s="11" t="s">
        <v>4</v>
      </c>
      <c r="H3" s="4"/>
    </row>
    <row r="4" spans="1:8" ht="49.8" customHeight="1">
      <c r="A4" s="46" t="s">
        <v>36</v>
      </c>
      <c r="B4" s="17" t="s">
        <v>35</v>
      </c>
      <c r="C4" s="15"/>
      <c r="D4" s="15"/>
      <c r="E4" s="16">
        <v>2</v>
      </c>
      <c r="F4" s="15"/>
      <c r="G4" s="15"/>
      <c r="H4" s="4"/>
    </row>
    <row r="5" spans="1:8" ht="63.6" customHeight="1">
      <c r="A5" s="45" t="s">
        <v>38</v>
      </c>
      <c r="B5" s="18" t="s">
        <v>37</v>
      </c>
      <c r="C5" s="15"/>
      <c r="D5" s="15"/>
      <c r="E5" s="16">
        <v>1</v>
      </c>
      <c r="F5" s="15"/>
      <c r="G5" s="15"/>
    </row>
    <row r="6" spans="1:8" ht="61.2" customHeight="1">
      <c r="A6" s="45" t="s">
        <v>40</v>
      </c>
      <c r="B6" s="31" t="s">
        <v>39</v>
      </c>
      <c r="C6" s="15"/>
      <c r="D6" s="15"/>
      <c r="E6" s="16">
        <v>4</v>
      </c>
      <c r="F6" s="15"/>
      <c r="G6" s="15"/>
    </row>
    <row r="7" spans="1:8" ht="73.2" customHeight="1">
      <c r="A7" s="51" t="s">
        <v>42</v>
      </c>
      <c r="B7" s="30" t="s">
        <v>41</v>
      </c>
      <c r="C7" s="15"/>
      <c r="D7" s="15"/>
      <c r="E7" s="26">
        <v>1</v>
      </c>
      <c r="F7" s="15"/>
      <c r="G7" s="15"/>
    </row>
    <row r="8" spans="1:8" ht="55.2" customHeight="1">
      <c r="A8" s="47" t="s">
        <v>44</v>
      </c>
      <c r="B8" s="17" t="s">
        <v>43</v>
      </c>
      <c r="C8" s="19"/>
      <c r="D8" s="15"/>
      <c r="E8" s="20">
        <v>2</v>
      </c>
      <c r="F8" s="15"/>
      <c r="G8" s="15"/>
      <c r="H8" s="5"/>
    </row>
    <row r="9" spans="1:8" ht="40.200000000000003" customHeight="1">
      <c r="A9" s="48" t="s">
        <v>46</v>
      </c>
      <c r="B9" s="14" t="s">
        <v>45</v>
      </c>
      <c r="C9" s="19"/>
      <c r="D9" s="15"/>
      <c r="E9" s="21">
        <v>1</v>
      </c>
      <c r="F9" s="15"/>
      <c r="G9" s="15"/>
    </row>
    <row r="10" spans="1:8" ht="55.2" customHeight="1">
      <c r="A10" s="49" t="s">
        <v>48</v>
      </c>
      <c r="B10" s="42" t="s">
        <v>47</v>
      </c>
      <c r="C10" s="23"/>
      <c r="D10" s="23"/>
      <c r="E10" s="24">
        <v>8</v>
      </c>
      <c r="F10" s="23"/>
      <c r="G10" s="23"/>
    </row>
    <row r="11" spans="1:8" ht="35.4" customHeight="1">
      <c r="A11" s="50" t="s">
        <v>98</v>
      </c>
      <c r="B11" s="42" t="s">
        <v>97</v>
      </c>
      <c r="C11" s="43"/>
      <c r="D11" s="23"/>
      <c r="E11" s="44">
        <v>1</v>
      </c>
      <c r="F11" s="23"/>
      <c r="G11" s="23"/>
    </row>
    <row r="12" spans="1:8" ht="47.4" customHeight="1">
      <c r="A12" s="50" t="s">
        <v>96</v>
      </c>
      <c r="B12" s="42" t="s">
        <v>109</v>
      </c>
      <c r="C12" s="43"/>
      <c r="D12" s="23"/>
      <c r="E12" s="44">
        <v>1</v>
      </c>
      <c r="F12" s="23"/>
      <c r="G12" s="23"/>
    </row>
    <row r="13" spans="1:8" ht="209.4" customHeight="1">
      <c r="A13" s="54" t="s">
        <v>11</v>
      </c>
      <c r="B13" s="57" t="s">
        <v>119</v>
      </c>
      <c r="C13" s="55"/>
      <c r="D13" s="23"/>
      <c r="E13" s="56">
        <v>1</v>
      </c>
      <c r="F13" s="23"/>
      <c r="G13" s="23"/>
    </row>
    <row r="14" spans="1:8" ht="46.8" customHeight="1">
      <c r="A14" s="54" t="s">
        <v>106</v>
      </c>
      <c r="B14" s="57" t="s">
        <v>107</v>
      </c>
      <c r="C14" s="55"/>
      <c r="D14" s="23"/>
      <c r="E14" s="56">
        <v>2</v>
      </c>
      <c r="F14" s="23"/>
      <c r="G14" s="23"/>
    </row>
    <row r="15" spans="1:8" ht="46.8" customHeight="1">
      <c r="A15" s="54" t="s">
        <v>12</v>
      </c>
      <c r="B15" s="57" t="s">
        <v>108</v>
      </c>
      <c r="C15" s="55"/>
      <c r="D15" s="23"/>
      <c r="E15" s="56">
        <v>1</v>
      </c>
      <c r="F15" s="23"/>
      <c r="G15" s="23"/>
    </row>
    <row r="16" spans="1:8" ht="16.8" customHeight="1">
      <c r="A16" s="22"/>
      <c r="B16" s="25"/>
      <c r="C16" s="23"/>
      <c r="D16" s="23"/>
      <c r="E16" s="24"/>
      <c r="F16" s="28">
        <f>SUM(F4:F15)</f>
        <v>0</v>
      </c>
      <c r="G16" s="28">
        <f t="shared" ref="G16" si="0">F16*1.21</f>
        <v>0</v>
      </c>
    </row>
    <row r="17" spans="1:7">
      <c r="A17" s="6"/>
      <c r="B17" s="27"/>
      <c r="C17" s="7"/>
      <c r="D17" s="7"/>
      <c r="E17" s="8"/>
      <c r="F17" s="7"/>
      <c r="G17" s="29"/>
    </row>
    <row r="18" spans="1:7" ht="45.6" customHeight="1">
      <c r="A18" s="10" t="s">
        <v>24</v>
      </c>
      <c r="B18" s="11" t="s">
        <v>8</v>
      </c>
      <c r="C18" s="11" t="s">
        <v>0</v>
      </c>
      <c r="D18" s="11" t="s">
        <v>1</v>
      </c>
      <c r="E18" s="11" t="s">
        <v>2</v>
      </c>
      <c r="F18" s="11" t="s">
        <v>3</v>
      </c>
      <c r="G18" s="11" t="s">
        <v>4</v>
      </c>
    </row>
    <row r="19" spans="1:7" ht="18.600000000000001" customHeight="1">
      <c r="A19" s="49" t="s">
        <v>25</v>
      </c>
      <c r="B19" s="42"/>
      <c r="C19" s="23"/>
      <c r="D19" s="23"/>
      <c r="E19" s="24">
        <v>2</v>
      </c>
      <c r="F19" s="23"/>
      <c r="G19" s="23"/>
    </row>
    <row r="20" spans="1:7" ht="27.6" customHeight="1">
      <c r="A20" s="50" t="s">
        <v>26</v>
      </c>
      <c r="B20" s="42"/>
      <c r="C20" s="43"/>
      <c r="D20" s="23"/>
      <c r="E20" s="44">
        <v>2</v>
      </c>
      <c r="F20" s="23"/>
      <c r="G20" s="23"/>
    </row>
    <row r="21" spans="1:7" ht="24" customHeight="1">
      <c r="A21" s="52" t="s">
        <v>27</v>
      </c>
      <c r="B21" s="30"/>
      <c r="C21" s="43"/>
      <c r="D21" s="23"/>
      <c r="E21" s="44">
        <v>2</v>
      </c>
      <c r="F21" s="23"/>
      <c r="G21" s="23"/>
    </row>
    <row r="22" spans="1:7" ht="24" customHeight="1">
      <c r="A22" s="49" t="s">
        <v>28</v>
      </c>
      <c r="B22" s="42"/>
      <c r="C22" s="43"/>
      <c r="D22" s="23"/>
      <c r="E22" s="44">
        <v>1</v>
      </c>
      <c r="F22" s="23"/>
      <c r="G22" s="23"/>
    </row>
    <row r="23" spans="1:7" ht="24" customHeight="1">
      <c r="A23" s="49" t="s">
        <v>29</v>
      </c>
      <c r="B23" s="42"/>
      <c r="C23" s="43"/>
      <c r="D23" s="23"/>
      <c r="E23" s="44">
        <v>4</v>
      </c>
      <c r="F23" s="23"/>
      <c r="G23" s="23"/>
    </row>
    <row r="24" spans="1:7" ht="24" customHeight="1">
      <c r="A24" s="49" t="s">
        <v>30</v>
      </c>
      <c r="B24" s="42"/>
      <c r="C24" s="43"/>
      <c r="D24" s="23"/>
      <c r="E24" s="44">
        <v>2</v>
      </c>
      <c r="F24" s="23"/>
      <c r="G24" s="23"/>
    </row>
    <row r="25" spans="1:7" ht="24" customHeight="1">
      <c r="A25" s="49" t="s">
        <v>31</v>
      </c>
      <c r="B25" s="42"/>
      <c r="C25" s="43"/>
      <c r="D25" s="23"/>
      <c r="E25" s="44">
        <v>2</v>
      </c>
      <c r="F25" s="23"/>
      <c r="G25" s="23"/>
    </row>
    <row r="26" spans="1:7" ht="24" customHeight="1">
      <c r="A26" s="49" t="s">
        <v>32</v>
      </c>
      <c r="B26" s="42"/>
      <c r="C26" s="43"/>
      <c r="D26" s="23"/>
      <c r="E26" s="44">
        <v>2</v>
      </c>
      <c r="F26" s="23"/>
      <c r="G26" s="23"/>
    </row>
    <row r="27" spans="1:7" ht="24" customHeight="1">
      <c r="A27" s="49" t="s">
        <v>33</v>
      </c>
      <c r="B27" s="42"/>
      <c r="C27" s="43"/>
      <c r="D27" s="23"/>
      <c r="E27" s="44">
        <v>2</v>
      </c>
      <c r="F27" s="23"/>
      <c r="G27" s="23"/>
    </row>
    <row r="28" spans="1:7" ht="24" customHeight="1">
      <c r="A28" s="49" t="s">
        <v>34</v>
      </c>
      <c r="B28" s="42"/>
      <c r="C28" s="43"/>
      <c r="D28" s="23"/>
      <c r="E28" s="44">
        <v>1</v>
      </c>
      <c r="F28" s="23"/>
      <c r="G28" s="23"/>
    </row>
    <row r="29" spans="1:7" ht="18">
      <c r="A29" s="9"/>
      <c r="B29" s="9"/>
      <c r="C29" s="9"/>
      <c r="D29" s="9"/>
      <c r="E29" s="9"/>
      <c r="F29" s="32">
        <f>SUM(F19:F28)</f>
        <v>0</v>
      </c>
      <c r="G29" s="32">
        <f>F29*1.21</f>
        <v>0</v>
      </c>
    </row>
    <row r="30" spans="1:7" ht="18">
      <c r="A30" s="9"/>
      <c r="B30" s="9"/>
      <c r="C30" s="9"/>
      <c r="D30" s="9"/>
      <c r="E30" s="9"/>
      <c r="F30" s="53"/>
      <c r="G30" s="53"/>
    </row>
    <row r="31" spans="1:7" ht="45.6" customHeight="1">
      <c r="A31" s="10" t="s">
        <v>23</v>
      </c>
      <c r="B31" s="11" t="s">
        <v>8</v>
      </c>
      <c r="C31" s="11" t="s">
        <v>0</v>
      </c>
      <c r="D31" s="11" t="s">
        <v>1</v>
      </c>
      <c r="E31" s="11" t="s">
        <v>2</v>
      </c>
      <c r="F31" s="11" t="s">
        <v>3</v>
      </c>
      <c r="G31" s="11" t="s">
        <v>4</v>
      </c>
    </row>
    <row r="32" spans="1:7" ht="24" customHeight="1">
      <c r="A32" s="49" t="s">
        <v>13</v>
      </c>
      <c r="B32" s="42" t="s">
        <v>110</v>
      </c>
      <c r="C32" s="23"/>
      <c r="D32" s="23"/>
      <c r="E32" s="24">
        <v>1</v>
      </c>
      <c r="F32" s="23"/>
      <c r="G32" s="23"/>
    </row>
    <row r="33" spans="1:7" ht="36" customHeight="1">
      <c r="A33" s="50" t="s">
        <v>14</v>
      </c>
      <c r="B33" s="42" t="s">
        <v>111</v>
      </c>
      <c r="C33" s="43"/>
      <c r="D33" s="23"/>
      <c r="E33" s="44">
        <v>1</v>
      </c>
      <c r="F33" s="23"/>
      <c r="G33" s="23"/>
    </row>
    <row r="34" spans="1:7" ht="31.8" customHeight="1">
      <c r="A34" s="52" t="s">
        <v>17</v>
      </c>
      <c r="B34" s="30"/>
      <c r="C34" s="43"/>
      <c r="D34" s="23"/>
      <c r="E34" s="44">
        <v>1</v>
      </c>
      <c r="F34" s="23"/>
      <c r="G34" s="23"/>
    </row>
    <row r="35" spans="1:7" ht="79.8" customHeight="1">
      <c r="A35" s="49" t="s">
        <v>15</v>
      </c>
      <c r="B35" s="42" t="s">
        <v>16</v>
      </c>
      <c r="C35" s="43"/>
      <c r="D35" s="23"/>
      <c r="E35" s="44">
        <v>2</v>
      </c>
      <c r="F35" s="23"/>
      <c r="G35" s="23"/>
    </row>
    <row r="36" spans="1:7" ht="35.4" customHeight="1">
      <c r="A36" s="49" t="s">
        <v>100</v>
      </c>
      <c r="B36" s="42" t="s">
        <v>99</v>
      </c>
      <c r="C36" s="43"/>
      <c r="D36" s="23"/>
      <c r="E36" s="44">
        <v>1</v>
      </c>
      <c r="F36" s="23"/>
      <c r="G36" s="23"/>
    </row>
    <row r="37" spans="1:7" ht="64.8" customHeight="1">
      <c r="A37" s="49" t="s">
        <v>101</v>
      </c>
      <c r="B37" s="42" t="s">
        <v>112</v>
      </c>
      <c r="C37" s="43"/>
      <c r="D37" s="23"/>
      <c r="E37" s="44">
        <v>1</v>
      </c>
      <c r="F37" s="23"/>
      <c r="G37" s="23"/>
    </row>
    <row r="38" spans="1:7" ht="73.8" customHeight="1">
      <c r="A38" s="49" t="s">
        <v>103</v>
      </c>
      <c r="B38" s="42" t="s">
        <v>102</v>
      </c>
      <c r="C38" s="43"/>
      <c r="D38" s="23"/>
      <c r="E38" s="44">
        <v>1</v>
      </c>
      <c r="F38" s="23"/>
      <c r="G38" s="23"/>
    </row>
    <row r="39" spans="1:7" ht="28.2" customHeight="1">
      <c r="A39" s="49" t="s">
        <v>18</v>
      </c>
      <c r="B39" s="42"/>
      <c r="C39" s="43"/>
      <c r="D39" s="23"/>
      <c r="E39" s="44">
        <v>1</v>
      </c>
      <c r="F39" s="23"/>
      <c r="G39" s="23"/>
    </row>
    <row r="40" spans="1:7" ht="28.2" customHeight="1">
      <c r="A40" s="49" t="s">
        <v>19</v>
      </c>
      <c r="B40" s="42"/>
      <c r="C40" s="43"/>
      <c r="D40" s="23"/>
      <c r="E40" s="44">
        <v>1</v>
      </c>
      <c r="F40" s="23"/>
      <c r="G40" s="23"/>
    </row>
    <row r="41" spans="1:7" ht="28.2" customHeight="1">
      <c r="A41" s="49" t="s">
        <v>20</v>
      </c>
      <c r="B41" s="42"/>
      <c r="C41" s="43"/>
      <c r="D41" s="23"/>
      <c r="E41" s="44">
        <v>1</v>
      </c>
      <c r="F41" s="23"/>
      <c r="G41" s="23"/>
    </row>
    <row r="42" spans="1:7" ht="28.2" customHeight="1">
      <c r="A42" s="49" t="s">
        <v>21</v>
      </c>
      <c r="B42" s="42" t="s">
        <v>113</v>
      </c>
      <c r="C42" s="43"/>
      <c r="D42" s="23"/>
      <c r="E42" s="44">
        <v>1</v>
      </c>
      <c r="F42" s="23"/>
      <c r="G42" s="23"/>
    </row>
    <row r="43" spans="1:7" ht="28.2" customHeight="1">
      <c r="A43" s="49" t="s">
        <v>22</v>
      </c>
      <c r="B43" s="42" t="s">
        <v>117</v>
      </c>
      <c r="C43" s="43"/>
      <c r="D43" s="23"/>
      <c r="E43" s="44">
        <v>1</v>
      </c>
      <c r="F43" s="23"/>
      <c r="G43" s="23"/>
    </row>
    <row r="44" spans="1:7" ht="28.2" customHeight="1">
      <c r="A44" s="49" t="s">
        <v>49</v>
      </c>
      <c r="B44" s="42"/>
      <c r="C44" s="43"/>
      <c r="D44" s="23"/>
      <c r="E44" s="44">
        <v>1</v>
      </c>
      <c r="F44" s="23"/>
      <c r="G44" s="23"/>
    </row>
    <row r="45" spans="1:7" ht="28.2" customHeight="1">
      <c r="A45" s="49" t="s">
        <v>50</v>
      </c>
      <c r="B45" s="42"/>
      <c r="C45" s="43"/>
      <c r="D45" s="23"/>
      <c r="E45" s="44">
        <v>1</v>
      </c>
      <c r="F45" s="23"/>
      <c r="G45" s="23"/>
    </row>
    <row r="46" spans="1:7" ht="28.2" customHeight="1">
      <c r="A46" s="49" t="s">
        <v>51</v>
      </c>
      <c r="B46" s="42"/>
      <c r="C46" s="43"/>
      <c r="D46" s="23"/>
      <c r="E46" s="44">
        <v>1</v>
      </c>
      <c r="F46" s="23"/>
      <c r="G46" s="23"/>
    </row>
    <row r="47" spans="1:7" ht="28.2" customHeight="1">
      <c r="A47" s="49" t="s">
        <v>105</v>
      </c>
      <c r="B47" s="42"/>
      <c r="C47" s="43"/>
      <c r="D47" s="23"/>
      <c r="E47" s="44">
        <v>1</v>
      </c>
      <c r="F47" s="23"/>
      <c r="G47" s="23"/>
    </row>
    <row r="48" spans="1:7" ht="28.2" customHeight="1">
      <c r="A48" s="49" t="s">
        <v>104</v>
      </c>
      <c r="B48" s="42"/>
      <c r="C48" s="43"/>
      <c r="D48" s="23"/>
      <c r="E48" s="44">
        <v>1</v>
      </c>
      <c r="F48" s="23"/>
      <c r="G48" s="23"/>
    </row>
    <row r="49" spans="1:7" ht="28.2" customHeight="1">
      <c r="A49" s="49" t="s">
        <v>52</v>
      </c>
      <c r="B49" s="42"/>
      <c r="C49" s="43"/>
      <c r="D49" s="23"/>
      <c r="E49" s="44">
        <v>1</v>
      </c>
      <c r="F49" s="23"/>
      <c r="G49" s="23"/>
    </row>
    <row r="50" spans="1:7" ht="28.2" customHeight="1">
      <c r="A50" s="49" t="s">
        <v>53</v>
      </c>
      <c r="B50" s="42"/>
      <c r="C50" s="43"/>
      <c r="D50" s="23"/>
      <c r="E50" s="44">
        <v>1</v>
      </c>
      <c r="F50" s="23"/>
      <c r="G50" s="23"/>
    </row>
    <row r="51" spans="1:7" ht="28.2" customHeight="1">
      <c r="A51" s="49" t="s">
        <v>54</v>
      </c>
      <c r="B51" s="42"/>
      <c r="C51" s="43"/>
      <c r="D51" s="23"/>
      <c r="E51" s="44">
        <v>1</v>
      </c>
      <c r="F51" s="23"/>
      <c r="G51" s="23"/>
    </row>
    <row r="52" spans="1:7" ht="28.2" customHeight="1">
      <c r="A52" s="49" t="s">
        <v>55</v>
      </c>
      <c r="B52" s="42"/>
      <c r="C52" s="43"/>
      <c r="D52" s="23"/>
      <c r="E52" s="44">
        <v>1</v>
      </c>
      <c r="F52" s="23"/>
      <c r="G52" s="23"/>
    </row>
    <row r="53" spans="1:7" ht="28.2" customHeight="1">
      <c r="A53" s="49" t="s">
        <v>56</v>
      </c>
      <c r="B53" s="42"/>
      <c r="C53" s="43"/>
      <c r="D53" s="23"/>
      <c r="E53" s="44">
        <v>1</v>
      </c>
      <c r="F53" s="23"/>
      <c r="G53" s="23"/>
    </row>
    <row r="54" spans="1:7" ht="28.2" customHeight="1">
      <c r="A54" s="49" t="s">
        <v>57</v>
      </c>
      <c r="B54" s="42"/>
      <c r="C54" s="43"/>
      <c r="D54" s="23"/>
      <c r="E54" s="44">
        <v>1</v>
      </c>
      <c r="F54" s="23"/>
      <c r="G54" s="23"/>
    </row>
    <row r="55" spans="1:7" ht="28.2" customHeight="1">
      <c r="A55" s="49" t="s">
        <v>58</v>
      </c>
      <c r="B55" s="42"/>
      <c r="C55" s="43"/>
      <c r="D55" s="23"/>
      <c r="E55" s="44">
        <v>1</v>
      </c>
      <c r="F55" s="23"/>
      <c r="G55" s="23"/>
    </row>
    <row r="56" spans="1:7" ht="28.2" customHeight="1">
      <c r="A56" s="49" t="s">
        <v>59</v>
      </c>
      <c r="B56" s="42"/>
      <c r="C56" s="43"/>
      <c r="D56" s="23"/>
      <c r="E56" s="44">
        <v>1</v>
      </c>
      <c r="F56" s="23"/>
      <c r="G56" s="23"/>
    </row>
    <row r="57" spans="1:7" ht="28.2" customHeight="1">
      <c r="A57" s="49" t="s">
        <v>60</v>
      </c>
      <c r="B57" s="42"/>
      <c r="C57" s="43"/>
      <c r="D57" s="23"/>
      <c r="E57" s="44">
        <v>1</v>
      </c>
      <c r="F57" s="23"/>
      <c r="G57" s="23"/>
    </row>
    <row r="58" spans="1:7" ht="28.2" customHeight="1">
      <c r="A58" s="49" t="s">
        <v>61</v>
      </c>
      <c r="B58" s="42"/>
      <c r="C58" s="43"/>
      <c r="D58" s="23"/>
      <c r="E58" s="44">
        <v>1</v>
      </c>
      <c r="F58" s="23"/>
      <c r="G58" s="23"/>
    </row>
    <row r="59" spans="1:7" ht="28.2" customHeight="1">
      <c r="A59" s="49" t="s">
        <v>62</v>
      </c>
      <c r="B59" s="42"/>
      <c r="C59" s="43"/>
      <c r="D59" s="23"/>
      <c r="E59" s="44">
        <v>1</v>
      </c>
      <c r="F59" s="23"/>
      <c r="G59" s="23"/>
    </row>
    <row r="60" spans="1:7" ht="28.2" customHeight="1">
      <c r="A60" s="49" t="s">
        <v>63</v>
      </c>
      <c r="B60" s="42"/>
      <c r="C60" s="43"/>
      <c r="D60" s="23"/>
      <c r="E60" s="44">
        <v>1</v>
      </c>
      <c r="F60" s="23"/>
      <c r="G60" s="23"/>
    </row>
    <row r="61" spans="1:7" ht="28.2" customHeight="1">
      <c r="A61" s="49" t="s">
        <v>64</v>
      </c>
      <c r="B61" s="42"/>
      <c r="C61" s="43"/>
      <c r="D61" s="23"/>
      <c r="E61" s="44">
        <v>1</v>
      </c>
      <c r="F61" s="23"/>
      <c r="G61" s="23"/>
    </row>
    <row r="62" spans="1:7" ht="28.2" customHeight="1">
      <c r="A62" s="49" t="s">
        <v>65</v>
      </c>
      <c r="B62" s="42"/>
      <c r="C62" s="43"/>
      <c r="D62" s="23"/>
      <c r="E62" s="44">
        <v>1</v>
      </c>
      <c r="F62" s="23"/>
      <c r="G62" s="23"/>
    </row>
    <row r="63" spans="1:7" ht="28.2" customHeight="1">
      <c r="A63" s="49" t="s">
        <v>66</v>
      </c>
      <c r="B63" s="42"/>
      <c r="C63" s="43"/>
      <c r="D63" s="23"/>
      <c r="E63" s="44">
        <v>1</v>
      </c>
      <c r="F63" s="23"/>
      <c r="G63" s="23"/>
    </row>
    <row r="64" spans="1:7" ht="28.2" customHeight="1">
      <c r="A64" s="49" t="s">
        <v>67</v>
      </c>
      <c r="B64" s="42"/>
      <c r="C64" s="43"/>
      <c r="D64" s="23"/>
      <c r="E64" s="44">
        <v>1</v>
      </c>
      <c r="F64" s="23"/>
      <c r="G64" s="23"/>
    </row>
    <row r="65" spans="1:7" ht="28.2" customHeight="1">
      <c r="A65" s="49" t="s">
        <v>68</v>
      </c>
      <c r="B65" s="42"/>
      <c r="C65" s="43"/>
      <c r="D65" s="23"/>
      <c r="E65" s="44">
        <v>1</v>
      </c>
      <c r="F65" s="23"/>
      <c r="G65" s="23"/>
    </row>
    <row r="66" spans="1:7" ht="28.2" customHeight="1">
      <c r="A66" s="49" t="s">
        <v>69</v>
      </c>
      <c r="B66" s="42"/>
      <c r="C66" s="43"/>
      <c r="D66" s="23"/>
      <c r="E66" s="44">
        <v>1</v>
      </c>
      <c r="F66" s="23"/>
      <c r="G66" s="23"/>
    </row>
    <row r="67" spans="1:7" ht="28.2" customHeight="1">
      <c r="A67" s="49" t="s">
        <v>70</v>
      </c>
      <c r="B67" s="42"/>
      <c r="C67" s="43"/>
      <c r="D67" s="23"/>
      <c r="E67" s="44">
        <v>1</v>
      </c>
      <c r="F67" s="23"/>
      <c r="G67" s="23"/>
    </row>
    <row r="68" spans="1:7" ht="28.2" customHeight="1">
      <c r="A68" s="49" t="s">
        <v>71</v>
      </c>
      <c r="B68" s="42"/>
      <c r="C68" s="43"/>
      <c r="D68" s="23"/>
      <c r="E68" s="44">
        <v>1</v>
      </c>
      <c r="F68" s="23"/>
      <c r="G68" s="23"/>
    </row>
    <row r="69" spans="1:7" ht="28.2" customHeight="1">
      <c r="A69" s="49" t="s">
        <v>72</v>
      </c>
      <c r="B69" s="42"/>
      <c r="C69" s="43"/>
      <c r="D69" s="23"/>
      <c r="E69" s="44">
        <v>1</v>
      </c>
      <c r="F69" s="23"/>
      <c r="G69" s="23"/>
    </row>
    <row r="70" spans="1:7" ht="28.2" customHeight="1">
      <c r="A70" s="49" t="s">
        <v>73</v>
      </c>
      <c r="B70" s="42"/>
      <c r="C70" s="43"/>
      <c r="D70" s="23"/>
      <c r="E70" s="44">
        <v>1</v>
      </c>
      <c r="F70" s="23"/>
      <c r="G70" s="23"/>
    </row>
    <row r="71" spans="1:7" ht="28.2" customHeight="1">
      <c r="A71" s="49" t="s">
        <v>74</v>
      </c>
      <c r="B71" s="42"/>
      <c r="C71" s="43"/>
      <c r="D71" s="23"/>
      <c r="E71" s="44">
        <v>1</v>
      </c>
      <c r="F71" s="23"/>
      <c r="G71" s="23"/>
    </row>
    <row r="72" spans="1:7" ht="28.2" customHeight="1">
      <c r="A72" s="49" t="s">
        <v>75</v>
      </c>
      <c r="B72" s="42"/>
      <c r="C72" s="43"/>
      <c r="D72" s="23"/>
      <c r="E72" s="44">
        <v>1</v>
      </c>
      <c r="F72" s="23"/>
      <c r="G72" s="23"/>
    </row>
    <row r="73" spans="1:7" ht="66" customHeight="1">
      <c r="A73" s="49" t="s">
        <v>76</v>
      </c>
      <c r="B73" s="42" t="s">
        <v>77</v>
      </c>
      <c r="C73" s="43"/>
      <c r="D73" s="23"/>
      <c r="E73" s="44">
        <v>1</v>
      </c>
      <c r="F73" s="23"/>
      <c r="G73" s="23"/>
    </row>
    <row r="74" spans="1:7" ht="24.6" customHeight="1">
      <c r="A74" s="49" t="s">
        <v>78</v>
      </c>
      <c r="B74" s="42" t="s">
        <v>81</v>
      </c>
      <c r="C74" s="43"/>
      <c r="D74" s="23"/>
      <c r="E74" s="44">
        <v>1</v>
      </c>
      <c r="F74" s="23"/>
      <c r="G74" s="23"/>
    </row>
    <row r="75" spans="1:7" ht="24.6" customHeight="1">
      <c r="A75" s="49" t="s">
        <v>79</v>
      </c>
      <c r="B75" s="42" t="s">
        <v>82</v>
      </c>
      <c r="C75" s="43"/>
      <c r="D75" s="23"/>
      <c r="E75" s="44">
        <v>1</v>
      </c>
      <c r="F75" s="23"/>
      <c r="G75" s="23"/>
    </row>
    <row r="76" spans="1:7" ht="24.6" customHeight="1">
      <c r="A76" s="49" t="s">
        <v>80</v>
      </c>
      <c r="B76" s="42" t="s">
        <v>83</v>
      </c>
      <c r="C76" s="43"/>
      <c r="D76" s="23"/>
      <c r="E76" s="44">
        <v>1</v>
      </c>
      <c r="F76" s="23"/>
      <c r="G76" s="23"/>
    </row>
    <row r="77" spans="1:7" ht="24.6" customHeight="1">
      <c r="A77" s="49" t="s">
        <v>84</v>
      </c>
      <c r="B77" s="42"/>
      <c r="C77" s="43"/>
      <c r="D77" s="23"/>
      <c r="E77" s="44">
        <v>10</v>
      </c>
      <c r="F77" s="23"/>
      <c r="G77" s="23"/>
    </row>
    <row r="78" spans="1:7" ht="24.6" customHeight="1">
      <c r="A78" s="49" t="s">
        <v>85</v>
      </c>
      <c r="B78" s="42"/>
      <c r="C78" s="43"/>
      <c r="D78" s="23"/>
      <c r="E78" s="44">
        <v>1</v>
      </c>
      <c r="F78" s="23"/>
      <c r="G78" s="23"/>
    </row>
    <row r="79" spans="1:7" ht="24.6" customHeight="1">
      <c r="A79" s="49" t="s">
        <v>86</v>
      </c>
      <c r="B79" s="42" t="s">
        <v>114</v>
      </c>
      <c r="C79" s="43"/>
      <c r="D79" s="23"/>
      <c r="E79" s="44">
        <v>3</v>
      </c>
      <c r="F79" s="23"/>
      <c r="G79" s="23"/>
    </row>
    <row r="80" spans="1:7" ht="18">
      <c r="A80" s="9"/>
      <c r="B80" s="9"/>
      <c r="C80" s="9"/>
      <c r="D80" s="9"/>
      <c r="E80" s="9"/>
      <c r="F80" s="32">
        <f>SUM(F32:F79)</f>
        <v>0</v>
      </c>
      <c r="G80" s="32">
        <f>F80*1.21</f>
        <v>0</v>
      </c>
    </row>
    <row r="81" spans="1:7" ht="18">
      <c r="A81" s="9"/>
      <c r="B81" s="9"/>
      <c r="C81" s="9"/>
      <c r="D81" s="9"/>
      <c r="E81" s="9"/>
      <c r="F81" s="53"/>
      <c r="G81" s="53"/>
    </row>
    <row r="82" spans="1:7" ht="36" customHeight="1">
      <c r="A82" s="10" t="s">
        <v>87</v>
      </c>
      <c r="B82" s="11" t="s">
        <v>8</v>
      </c>
      <c r="C82" s="11" t="s">
        <v>0</v>
      </c>
      <c r="D82" s="11" t="s">
        <v>1</v>
      </c>
      <c r="E82" s="11" t="s">
        <v>2</v>
      </c>
      <c r="F82" s="11" t="s">
        <v>3</v>
      </c>
      <c r="G82" s="11" t="s">
        <v>4</v>
      </c>
    </row>
    <row r="83" spans="1:7" ht="27" customHeight="1">
      <c r="A83" s="49" t="s">
        <v>88</v>
      </c>
      <c r="B83" s="42" t="s">
        <v>89</v>
      </c>
      <c r="C83" s="23"/>
      <c r="D83" s="23"/>
      <c r="E83" s="24">
        <v>1</v>
      </c>
      <c r="F83" s="23"/>
      <c r="G83" s="23"/>
    </row>
    <row r="84" spans="1:7" ht="21" customHeight="1">
      <c r="A84" s="50" t="s">
        <v>90</v>
      </c>
      <c r="B84" s="42"/>
      <c r="C84" s="43"/>
      <c r="D84" s="23"/>
      <c r="E84" s="44">
        <v>1</v>
      </c>
      <c r="F84" s="23"/>
      <c r="G84" s="23"/>
    </row>
    <row r="85" spans="1:7" ht="26.4" customHeight="1">
      <c r="A85" s="52" t="s">
        <v>91</v>
      </c>
      <c r="B85" s="30"/>
      <c r="C85" s="43"/>
      <c r="D85" s="23"/>
      <c r="E85" s="44">
        <v>1</v>
      </c>
      <c r="F85" s="23"/>
      <c r="G85" s="23"/>
    </row>
    <row r="86" spans="1:7" ht="26.4" customHeight="1">
      <c r="A86" s="49" t="s">
        <v>115</v>
      </c>
      <c r="B86" s="42"/>
      <c r="C86" s="43"/>
      <c r="D86" s="23"/>
      <c r="E86" s="44">
        <v>4</v>
      </c>
      <c r="F86" s="23"/>
      <c r="G86" s="23"/>
    </row>
    <row r="87" spans="1:7" ht="22.2" customHeight="1">
      <c r="A87" s="49" t="s">
        <v>116</v>
      </c>
      <c r="B87" s="42" t="s">
        <v>92</v>
      </c>
      <c r="C87" s="43"/>
      <c r="D87" s="23"/>
      <c r="E87" s="44">
        <v>5</v>
      </c>
      <c r="F87" s="23"/>
      <c r="G87" s="23"/>
    </row>
    <row r="88" spans="1:7" ht="24" customHeight="1">
      <c r="A88" s="49" t="s">
        <v>93</v>
      </c>
      <c r="B88" s="42"/>
      <c r="C88" s="43"/>
      <c r="D88" s="23"/>
      <c r="E88" s="44">
        <v>1</v>
      </c>
      <c r="F88" s="23"/>
      <c r="G88" s="23"/>
    </row>
    <row r="89" spans="1:7" ht="23.4" customHeight="1">
      <c r="A89" s="49" t="s">
        <v>94</v>
      </c>
      <c r="B89" s="42"/>
      <c r="C89" s="43"/>
      <c r="D89" s="23"/>
      <c r="E89" s="44">
        <v>1</v>
      </c>
      <c r="F89" s="23"/>
      <c r="G89" s="23"/>
    </row>
    <row r="90" spans="1:7" ht="25.2" customHeight="1">
      <c r="A90" s="49" t="s">
        <v>95</v>
      </c>
      <c r="B90" s="30" t="s">
        <v>118</v>
      </c>
      <c r="C90" s="43"/>
      <c r="D90" s="23"/>
      <c r="E90" s="44">
        <v>1</v>
      </c>
      <c r="F90" s="23"/>
      <c r="G90" s="23"/>
    </row>
    <row r="91" spans="1:7" ht="15" customHeight="1">
      <c r="A91" s="9"/>
      <c r="B91" s="9"/>
      <c r="C91" s="9"/>
      <c r="D91" s="9"/>
      <c r="E91" s="9"/>
      <c r="F91" s="32">
        <f>SUM(F83:F90)</f>
        <v>0</v>
      </c>
      <c r="G91" s="32">
        <f>F91*1.21</f>
        <v>0</v>
      </c>
    </row>
    <row r="92" spans="1:7" ht="15" customHeight="1" thickBot="1">
      <c r="A92"/>
      <c r="B92"/>
      <c r="C92"/>
      <c r="D92"/>
      <c r="E92"/>
      <c r="F92"/>
      <c r="G92"/>
    </row>
    <row r="93" spans="1:7" ht="15" customHeight="1">
      <c r="A93" s="33" t="s">
        <v>5</v>
      </c>
      <c r="B93" s="34"/>
      <c r="C93" s="34"/>
      <c r="D93" s="34"/>
      <c r="E93" s="34"/>
      <c r="F93" s="35"/>
    </row>
    <row r="94" spans="1:7" ht="15" customHeight="1">
      <c r="A94" s="36" t="s">
        <v>6</v>
      </c>
      <c r="B94" s="37"/>
      <c r="C94" s="37"/>
      <c r="D94" s="37"/>
      <c r="E94" s="37"/>
      <c r="F94" s="38"/>
    </row>
    <row r="95" spans="1:7" ht="15" customHeight="1" thickBot="1">
      <c r="A95" s="39" t="s">
        <v>7</v>
      </c>
      <c r="B95" s="40"/>
      <c r="C95" s="40"/>
      <c r="D95" s="40"/>
      <c r="E95" s="40"/>
      <c r="F95" s="41"/>
    </row>
    <row r="96" spans="1:7" ht="15" customHeight="1">
      <c r="A96" s="3"/>
      <c r="C96" s="3"/>
      <c r="D96" s="3"/>
      <c r="E96" s="3"/>
      <c r="F96" s="3"/>
      <c r="G96" s="3"/>
    </row>
    <row r="97" spans="1:7" ht="15" customHeight="1"/>
    <row r="98" spans="1:7" ht="15" customHeight="1"/>
    <row r="99" spans="1:7" ht="15" customHeight="1">
      <c r="B99" s="1"/>
    </row>
    <row r="100" spans="1:7" ht="15" customHeight="1">
      <c r="B100" s="1"/>
    </row>
    <row r="101" spans="1:7" ht="15" customHeight="1"/>
    <row r="102" spans="1:7" ht="15" customHeight="1">
      <c r="A102"/>
      <c r="B102"/>
      <c r="C102"/>
      <c r="D102"/>
      <c r="E102"/>
      <c r="F102"/>
      <c r="G102"/>
    </row>
    <row r="103" spans="1:7" ht="15" customHeight="1">
      <c r="A103"/>
      <c r="B103"/>
      <c r="C103"/>
      <c r="D103"/>
      <c r="E103"/>
      <c r="F103"/>
      <c r="G103"/>
    </row>
    <row r="104" spans="1:7" ht="14.4">
      <c r="A104"/>
      <c r="B104"/>
      <c r="C104"/>
      <c r="D104"/>
      <c r="E104"/>
      <c r="F104"/>
      <c r="G104"/>
    </row>
    <row r="105" spans="1:7" ht="14.4">
      <c r="A105"/>
      <c r="B105"/>
      <c r="C105"/>
      <c r="D105"/>
      <c r="E105"/>
      <c r="F105"/>
      <c r="G105"/>
    </row>
    <row r="106" spans="1:7" ht="14.4">
      <c r="A106"/>
      <c r="B106"/>
      <c r="C106"/>
      <c r="D106"/>
      <c r="E106"/>
      <c r="F106"/>
      <c r="G106"/>
    </row>
    <row r="107" spans="1:7" ht="14.4">
      <c r="A107"/>
      <c r="B107"/>
      <c r="C107"/>
      <c r="D107"/>
      <c r="E107"/>
      <c r="F107"/>
      <c r="G107"/>
    </row>
    <row r="108" spans="1:7" ht="14.4">
      <c r="A108"/>
      <c r="B108"/>
      <c r="C108"/>
      <c r="D108"/>
      <c r="E108"/>
      <c r="F108"/>
      <c r="G108"/>
    </row>
    <row r="109" spans="1:7" ht="14.4">
      <c r="A109"/>
      <c r="B109"/>
      <c r="C109"/>
      <c r="D109"/>
      <c r="E109"/>
      <c r="F109"/>
      <c r="G109"/>
    </row>
    <row r="110" spans="1:7" ht="14.4">
      <c r="A110"/>
      <c r="B110"/>
      <c r="C110"/>
      <c r="D110"/>
      <c r="E110"/>
      <c r="F110"/>
      <c r="G110"/>
    </row>
    <row r="111" spans="1:7" ht="14.4">
      <c r="A111"/>
      <c r="B111"/>
      <c r="C111"/>
      <c r="D111"/>
      <c r="E111"/>
      <c r="F111"/>
      <c r="G111"/>
    </row>
    <row r="112" spans="1:7" ht="14.4">
      <c r="A112"/>
      <c r="B112"/>
      <c r="C112"/>
      <c r="D112"/>
      <c r="E112"/>
      <c r="F112"/>
      <c r="G112"/>
    </row>
    <row r="113" spans="1:7" ht="14.4">
      <c r="A113"/>
      <c r="B113"/>
      <c r="C113"/>
      <c r="D113"/>
      <c r="E113"/>
      <c r="F113"/>
      <c r="G113"/>
    </row>
    <row r="114" spans="1:7" ht="14.4">
      <c r="A114"/>
      <c r="B114"/>
      <c r="C114"/>
      <c r="D114"/>
      <c r="E114"/>
      <c r="F114"/>
      <c r="G114"/>
    </row>
    <row r="115" spans="1:7" ht="14.4">
      <c r="A115"/>
      <c r="B115"/>
      <c r="C115"/>
      <c r="D115"/>
      <c r="E115"/>
      <c r="F115"/>
      <c r="G115"/>
    </row>
  </sheetData>
  <mergeCells count="1">
    <mergeCell ref="A1:G1"/>
  </mergeCells>
  <pageMargins left="0" right="0" top="0" bottom="0" header="0.511811023622047" footer="0"/>
  <pageSetup paperSize="8" scale="40" fitToWidth="2" fitToHeight="2" orientation="landscape" horizontalDpi="300" verticalDpi="300" r:id="rId1"/>
  <headerFooter>
    <oddFooter>&amp;C&amp;"Helvetica Neue,Běžné"&amp;12&amp;K000000&amp;P</oddFooter>
  </headerFooter>
</worksheet>
</file>

<file path=docProps/app.xml><?xml version="1.0" encoding="utf-8"?>
<Properties xmlns="http://schemas.openxmlformats.org/officeDocument/2006/extended-properties" xmlns:vt="http://schemas.openxmlformats.org/officeDocument/2006/docPropsVTypes">
  <Template/>
  <TotalTime>43</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učebna odb.předmětů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Honza</dc:creator>
  <dc:description/>
  <cp:lastModifiedBy>Ekonom Zdravka</cp:lastModifiedBy>
  <cp:revision>1</cp:revision>
  <cp:lastPrinted>2025-02-24T11:56:32Z</cp:lastPrinted>
  <dcterms:created xsi:type="dcterms:W3CDTF">2023-06-01T16:37:36Z</dcterms:created>
  <dcterms:modified xsi:type="dcterms:W3CDTF">2025-11-05T11:57:25Z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0x010100D6D7EF66DDDBAC499B00E7E44FC14F19</vt:lpwstr>
  </property>
</Properties>
</file>