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unkovab\OneDrive\ZZS SČK\Veřejné zakázky 2025\Zimní pneumatiky 2025\"/>
    </mc:Choice>
  </mc:AlternateContent>
  <xr:revisionPtr revIDLastSave="7" documentId="14_{A8AC0AC1-742D-4889-AFCE-8225C87D9029}" xr6:coauthVersionLast="36" xr6:coauthVersionMax="47" xr10:uidLastSave="{B8951F42-5452-4B31-8586-68FDFC4DEE8E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J10" i="1" l="1"/>
  <c r="L4" i="1"/>
  <c r="K4" i="1"/>
  <c r="K5" i="1"/>
  <c r="L5" i="1" s="1"/>
  <c r="K6" i="1"/>
  <c r="L6" i="1" s="1"/>
  <c r="K7" i="1"/>
  <c r="L7" i="1" s="1"/>
  <c r="K8" i="1"/>
  <c r="L8" i="1" s="1"/>
  <c r="K9" i="1"/>
  <c r="L9" i="1" s="1"/>
  <c r="K3" i="1"/>
  <c r="L3" i="1" s="1"/>
  <c r="I10" i="1"/>
  <c r="K10" i="1" l="1"/>
  <c r="L10" i="1" l="1"/>
</calcChain>
</file>

<file path=xl/sharedStrings.xml><?xml version="1.0" encoding="utf-8"?>
<sst xmlns="http://schemas.openxmlformats.org/spreadsheetml/2006/main" count="73" uniqueCount="50">
  <si>
    <t>P. Č.</t>
  </si>
  <si>
    <t>1.</t>
  </si>
  <si>
    <t>UPOZORNĚNÍ:  Dodavatel odpovídá za kontrolu funkčnosti nastavených vzorců v tabulce.</t>
  </si>
  <si>
    <t>* Dodavatel doplní pouze žlutě označené části tabulky.</t>
  </si>
  <si>
    <t>2.</t>
  </si>
  <si>
    <t>3.</t>
  </si>
  <si>
    <t>4.</t>
  </si>
  <si>
    <t>CELKOVÁ CENA**</t>
  </si>
  <si>
    <t>** Uvedená cena je konečná a musí zahrnovat veškeré náklady spojené s dodáním zimních pneumatik dle Technické specifikace, která je součástí Výzvy k podání nabídek jako její příloha.</t>
  </si>
  <si>
    <t>5.</t>
  </si>
  <si>
    <t>6.</t>
  </si>
  <si>
    <t>7.</t>
  </si>
  <si>
    <t>ROZMĚR PNEUMATIKY</t>
  </si>
  <si>
    <t>215 x 60 R 17 C</t>
  </si>
  <si>
    <t>215 x 60 R 16 XL</t>
  </si>
  <si>
    <t>215/65 R17 XL</t>
  </si>
  <si>
    <t>225 x 55 R 17 XL</t>
  </si>
  <si>
    <t>235/65 R16C</t>
  </si>
  <si>
    <t>205 x75 R16C</t>
  </si>
  <si>
    <t>225 x 65 R17</t>
  </si>
  <si>
    <t>TYP VOZIDLA</t>
  </si>
  <si>
    <t>VW Transportér T-5, T-6.1, BI turbo STROBEL</t>
  </si>
  <si>
    <t>ŠKODA YETI 4x4</t>
  </si>
  <si>
    <t>ŠKODA KODIAQ 4X4</t>
  </si>
  <si>
    <t>ŠKODA KAROQ 4X4</t>
  </si>
  <si>
    <t>VW Crafter RZP</t>
  </si>
  <si>
    <t>VW Crafter</t>
  </si>
  <si>
    <t>Toyota RAV 4</t>
  </si>
  <si>
    <t>POČET KS</t>
  </si>
  <si>
    <t>MINIMÁLNÍ INDEX ZÁTĚŽE A RYCHLOSTI</t>
  </si>
  <si>
    <t>109/107 T</t>
  </si>
  <si>
    <t>99 / H nebo V</t>
  </si>
  <si>
    <t>99-103 H nebo V</t>
  </si>
  <si>
    <t>97-101 H nebo V</t>
  </si>
  <si>
    <t>115/113R</t>
  </si>
  <si>
    <t>113/111R</t>
  </si>
  <si>
    <t>106H</t>
  </si>
  <si>
    <t>SEZÓNA</t>
  </si>
  <si>
    <t>zimní</t>
  </si>
  <si>
    <t>CENA V KČ BEZ DPH ZA 1 KS</t>
  </si>
  <si>
    <t>CENA V KČ BEZ DPH ZA POŽADOVANÝ POČET KS</t>
  </si>
  <si>
    <t>ENERGETICKÝ ŠTÍTEK EU</t>
  </si>
  <si>
    <t>SPOTŘEBA PALIVA</t>
  </si>
  <si>
    <t>PŘILNAVOST NA MOKRU</t>
  </si>
  <si>
    <t>HLUČNOST (dB)</t>
  </si>
  <si>
    <t>A-D</t>
  </si>
  <si>
    <t>A-C</t>
  </si>
  <si>
    <t>A-B</t>
  </si>
  <si>
    <t>max 73</t>
  </si>
  <si>
    <t>CENA V KČ VČETNĚ DPH ZA POŽADOVANÝ POČET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</si>
</sst>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"/>
    <numFmt numFmtId="165" formatCode="#,##0.00\ &quot;Kč&quot;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165" fontId="4" fillId="2" borderId="1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right" vertical="center" wrapText="1"/>
    </xf>
    <xf numFmtId="165" fontId="4" fillId="0" borderId="12" xfId="0" applyNumberFormat="1" applyFont="1" applyBorder="1" applyAlignment="1">
      <alignment horizontal="right" vertical="center"/>
    </xf>
    <xf numFmtId="165" fontId="4" fillId="0" borderId="1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right" vertical="center" wrapText="1"/>
    </xf>
    <xf numFmtId="165" fontId="4" fillId="0" borderId="16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164" fontId="3" fillId="0" borderId="21" xfId="0" applyNumberFormat="1" applyFont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Normal="100" zoomScalePageLayoutView="145" workbookViewId="0">
      <selection activeCell="J4" sqref="J4"/>
    </sheetView>
  </sheetViews>
  <sheetFormatPr defaultColWidth="9.140625" defaultRowHeight="19.899999999999999" customHeight="1" x14ac:dyDescent="0.25"/>
  <cols>
    <col min="1" max="1" width="5.42578125" style="4" customWidth="1"/>
    <col min="2" max="9" width="15.7109375" style="2" customWidth="1"/>
    <col min="10" max="12" width="18.5703125" style="2" customWidth="1"/>
    <col min="13" max="13" width="9.140625" style="2" customWidth="1"/>
    <col min="14" max="14" width="10.5703125" style="2" bestFit="1" customWidth="1"/>
    <col min="15" max="15" width="12.140625" style="2" customWidth="1"/>
    <col min="16" max="16" width="9.140625" style="2" customWidth="1"/>
    <col min="17" max="16384" width="9.140625" style="2"/>
  </cols>
  <sheetData>
    <row r="1" spans="1:15" ht="19.899999999999999" customHeight="1" x14ac:dyDescent="0.25">
      <c r="A1" s="13" t="s">
        <v>0</v>
      </c>
      <c r="B1" s="14" t="s">
        <v>12</v>
      </c>
      <c r="C1" s="14" t="s">
        <v>20</v>
      </c>
      <c r="D1" s="14" t="s">
        <v>29</v>
      </c>
      <c r="E1" s="14" t="s">
        <v>37</v>
      </c>
      <c r="F1" s="45" t="s">
        <v>41</v>
      </c>
      <c r="G1" s="45"/>
      <c r="H1" s="45"/>
      <c r="I1" s="14" t="s">
        <v>28</v>
      </c>
      <c r="J1" s="14" t="s">
        <v>39</v>
      </c>
      <c r="K1" s="14" t="s">
        <v>40</v>
      </c>
      <c r="L1" s="15" t="s">
        <v>49</v>
      </c>
    </row>
    <row r="2" spans="1:15" s="1" customFormat="1" ht="60" customHeight="1" thickBot="1" x14ac:dyDescent="0.3">
      <c r="A2" s="24"/>
      <c r="B2" s="25"/>
      <c r="C2" s="25"/>
      <c r="D2" s="25"/>
      <c r="E2" s="25"/>
      <c r="F2" s="26" t="s">
        <v>42</v>
      </c>
      <c r="G2" s="26" t="s">
        <v>43</v>
      </c>
      <c r="H2" s="26" t="s">
        <v>44</v>
      </c>
      <c r="I2" s="25"/>
      <c r="J2" s="25"/>
      <c r="K2" s="25"/>
      <c r="L2" s="27"/>
    </row>
    <row r="3" spans="1:15" s="1" customFormat="1" ht="45" customHeight="1" x14ac:dyDescent="0.25">
      <c r="A3" s="17" t="s">
        <v>1</v>
      </c>
      <c r="B3" s="18" t="s">
        <v>13</v>
      </c>
      <c r="C3" s="19" t="s">
        <v>21</v>
      </c>
      <c r="D3" s="20" t="s">
        <v>30</v>
      </c>
      <c r="E3" s="20" t="s">
        <v>38</v>
      </c>
      <c r="F3" s="8" t="s">
        <v>45</v>
      </c>
      <c r="G3" s="8" t="s">
        <v>46</v>
      </c>
      <c r="H3" s="8" t="s">
        <v>48</v>
      </c>
      <c r="I3" s="20">
        <v>240</v>
      </c>
      <c r="J3" s="21"/>
      <c r="K3" s="22">
        <f>J3*I3</f>
        <v>0</v>
      </c>
      <c r="L3" s="23">
        <f>K3*1.21</f>
        <v>0</v>
      </c>
    </row>
    <row r="4" spans="1:15" s="1" customFormat="1" ht="45" customHeight="1" x14ac:dyDescent="0.25">
      <c r="A4" s="16" t="s">
        <v>4</v>
      </c>
      <c r="B4" s="10" t="s">
        <v>14</v>
      </c>
      <c r="C4" s="11" t="s">
        <v>22</v>
      </c>
      <c r="D4" s="12" t="s">
        <v>31</v>
      </c>
      <c r="E4" s="12" t="s">
        <v>38</v>
      </c>
      <c r="F4" s="28" t="s">
        <v>45</v>
      </c>
      <c r="G4" s="8" t="s">
        <v>47</v>
      </c>
      <c r="H4" s="8" t="s">
        <v>48</v>
      </c>
      <c r="I4" s="12">
        <v>20</v>
      </c>
      <c r="J4" s="7"/>
      <c r="K4" s="22">
        <f t="shared" ref="K4:K9" si="0">J4*I4</f>
        <v>0</v>
      </c>
      <c r="L4" s="23">
        <f t="shared" ref="L4:L9" si="1">K4*1.21</f>
        <v>0</v>
      </c>
    </row>
    <row r="5" spans="1:15" s="1" customFormat="1" ht="45" customHeight="1" x14ac:dyDescent="0.25">
      <c r="A5" s="16" t="s">
        <v>5</v>
      </c>
      <c r="B5" s="10" t="s">
        <v>15</v>
      </c>
      <c r="C5" s="11" t="s">
        <v>23</v>
      </c>
      <c r="D5" s="12" t="s">
        <v>32</v>
      </c>
      <c r="E5" s="12" t="s">
        <v>38</v>
      </c>
      <c r="F5" s="8" t="s">
        <v>45</v>
      </c>
      <c r="G5" s="8" t="s">
        <v>47</v>
      </c>
      <c r="H5" s="8" t="s">
        <v>48</v>
      </c>
      <c r="I5" s="12">
        <v>32</v>
      </c>
      <c r="J5" s="7"/>
      <c r="K5" s="22">
        <f t="shared" si="0"/>
        <v>0</v>
      </c>
      <c r="L5" s="23">
        <f t="shared" si="1"/>
        <v>0</v>
      </c>
    </row>
    <row r="6" spans="1:15" s="1" customFormat="1" ht="45" customHeight="1" x14ac:dyDescent="0.25">
      <c r="A6" s="16" t="s">
        <v>6</v>
      </c>
      <c r="B6" s="10" t="s">
        <v>16</v>
      </c>
      <c r="C6" s="11" t="s">
        <v>24</v>
      </c>
      <c r="D6" s="12" t="s">
        <v>33</v>
      </c>
      <c r="E6" s="12" t="s">
        <v>38</v>
      </c>
      <c r="F6" s="8" t="s">
        <v>46</v>
      </c>
      <c r="G6" s="8" t="s">
        <v>47</v>
      </c>
      <c r="H6" s="8" t="s">
        <v>48</v>
      </c>
      <c r="I6" s="12">
        <v>24</v>
      </c>
      <c r="J6" s="7"/>
      <c r="K6" s="22">
        <f t="shared" si="0"/>
        <v>0</v>
      </c>
      <c r="L6" s="23">
        <f t="shared" si="1"/>
        <v>0</v>
      </c>
    </row>
    <row r="7" spans="1:15" s="1" customFormat="1" ht="45" customHeight="1" x14ac:dyDescent="0.25">
      <c r="A7" s="16" t="s">
        <v>9</v>
      </c>
      <c r="B7" s="10" t="s">
        <v>17</v>
      </c>
      <c r="C7" s="11" t="s">
        <v>25</v>
      </c>
      <c r="D7" s="12" t="s">
        <v>34</v>
      </c>
      <c r="E7" s="12" t="s">
        <v>38</v>
      </c>
      <c r="F7" s="8" t="s">
        <v>45</v>
      </c>
      <c r="G7" s="8" t="s">
        <v>47</v>
      </c>
      <c r="H7" s="8" t="s">
        <v>48</v>
      </c>
      <c r="I7" s="12">
        <v>4</v>
      </c>
      <c r="J7" s="7"/>
      <c r="K7" s="22">
        <f t="shared" si="0"/>
        <v>0</v>
      </c>
      <c r="L7" s="23">
        <f t="shared" si="1"/>
        <v>0</v>
      </c>
    </row>
    <row r="8" spans="1:15" s="1" customFormat="1" ht="45" customHeight="1" x14ac:dyDescent="0.25">
      <c r="A8" s="16" t="s">
        <v>10</v>
      </c>
      <c r="B8" s="10" t="s">
        <v>18</v>
      </c>
      <c r="C8" s="11" t="s">
        <v>26</v>
      </c>
      <c r="D8" s="12" t="s">
        <v>35</v>
      </c>
      <c r="E8" s="12" t="s">
        <v>38</v>
      </c>
      <c r="F8" s="8" t="s">
        <v>45</v>
      </c>
      <c r="G8" s="8" t="s">
        <v>46</v>
      </c>
      <c r="H8" s="8" t="s">
        <v>48</v>
      </c>
      <c r="I8" s="12">
        <v>8</v>
      </c>
      <c r="J8" s="7"/>
      <c r="K8" s="22">
        <f t="shared" si="0"/>
        <v>0</v>
      </c>
      <c r="L8" s="23">
        <f t="shared" si="1"/>
        <v>0</v>
      </c>
    </row>
    <row r="9" spans="1:15" s="1" customFormat="1" ht="45" customHeight="1" thickBot="1" x14ac:dyDescent="0.3">
      <c r="A9" s="32" t="s">
        <v>11</v>
      </c>
      <c r="B9" s="33" t="s">
        <v>19</v>
      </c>
      <c r="C9" s="34" t="s">
        <v>27</v>
      </c>
      <c r="D9" s="35" t="s">
        <v>36</v>
      </c>
      <c r="E9" s="35" t="s">
        <v>38</v>
      </c>
      <c r="F9" s="9" t="s">
        <v>46</v>
      </c>
      <c r="G9" s="9" t="s">
        <v>46</v>
      </c>
      <c r="H9" s="9" t="s">
        <v>48</v>
      </c>
      <c r="I9" s="35">
        <v>6</v>
      </c>
      <c r="J9" s="36"/>
      <c r="K9" s="37">
        <f t="shared" si="0"/>
        <v>0</v>
      </c>
      <c r="L9" s="38">
        <f t="shared" si="1"/>
        <v>0</v>
      </c>
    </row>
    <row r="10" spans="1:15" s="3" customFormat="1" ht="30" customHeight="1" thickBot="1" x14ac:dyDescent="0.25">
      <c r="A10" s="39" t="s">
        <v>7</v>
      </c>
      <c r="B10" s="40"/>
      <c r="C10" s="40"/>
      <c r="D10" s="40"/>
      <c r="E10" s="40"/>
      <c r="F10" s="40"/>
      <c r="G10" s="40"/>
      <c r="H10" s="41"/>
      <c r="I10" s="42">
        <f>SUM(I3:I9)</f>
        <v>334</v>
      </c>
      <c r="J10" s="43">
        <f>SUM(J3:J9)</f>
        <v>0</v>
      </c>
      <c r="K10" s="43">
        <f>SUM(K3:K9)</f>
        <v>0</v>
      </c>
      <c r="L10" s="44">
        <f>SUM(L3:L9)</f>
        <v>0</v>
      </c>
      <c r="M10" s="2"/>
      <c r="N10" s="2"/>
      <c r="O10" s="2"/>
    </row>
    <row r="11" spans="1:15" ht="19.899999999999999" customHeight="1" x14ac:dyDescent="0.25">
      <c r="A11" s="30" t="s">
        <v>3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5" ht="20.100000000000001" customHeight="1" x14ac:dyDescent="0.25">
      <c r="A12" s="29" t="s">
        <v>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ht="19.899999999999999" customHeight="1" x14ac:dyDescent="0.25">
      <c r="A13" s="31" t="s">
        <v>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5" ht="19.899999999999999" customHeight="1" x14ac:dyDescent="0.25">
      <c r="A14" s="6"/>
    </row>
    <row r="15" spans="1:15" ht="19.899999999999999" customHeight="1" x14ac:dyDescent="0.25">
      <c r="A15" s="6"/>
    </row>
    <row r="16" spans="1:15" ht="19.899999999999999" customHeight="1" x14ac:dyDescent="0.25">
      <c r="A16" s="6"/>
    </row>
    <row r="17" spans="1:10" ht="19.899999999999999" customHeight="1" x14ac:dyDescent="0.25">
      <c r="A17" s="6"/>
    </row>
    <row r="18" spans="1:10" ht="19.899999999999999" customHeight="1" x14ac:dyDescent="0.25">
      <c r="A18" s="6"/>
    </row>
    <row r="19" spans="1:10" ht="19.899999999999999" customHeight="1" x14ac:dyDescent="0.25">
      <c r="A19" s="6"/>
    </row>
    <row r="20" spans="1:10" ht="19.899999999999999" customHeight="1" x14ac:dyDescent="0.25">
      <c r="A20" s="6"/>
    </row>
    <row r="21" spans="1:10" ht="19.899999999999999" customHeight="1" x14ac:dyDescent="0.25">
      <c r="A21" s="6"/>
    </row>
    <row r="22" spans="1:10" ht="19.899999999999999" customHeight="1" x14ac:dyDescent="0.25">
      <c r="A22" s="6"/>
    </row>
    <row r="23" spans="1:10" ht="19.899999999999999" customHeight="1" x14ac:dyDescent="0.25">
      <c r="A23" s="6"/>
    </row>
    <row r="26" spans="1:10" ht="19.899999999999999" customHeight="1" x14ac:dyDescent="0.25">
      <c r="J26" s="5"/>
    </row>
    <row r="27" spans="1:10" ht="19.899999999999999" customHeight="1" x14ac:dyDescent="0.25">
      <c r="J27" s="5"/>
    </row>
    <row r="28" spans="1:10" ht="19.899999999999999" customHeight="1" x14ac:dyDescent="0.25">
      <c r="J28" s="5"/>
    </row>
  </sheetData>
  <mergeCells count="14">
    <mergeCell ref="A13:L13"/>
    <mergeCell ref="A11:J11"/>
    <mergeCell ref="A12:N12"/>
    <mergeCell ref="F1:H1"/>
    <mergeCell ref="A1:A2"/>
    <mergeCell ref="B1:B2"/>
    <mergeCell ref="C1:C2"/>
    <mergeCell ref="D1:D2"/>
    <mergeCell ref="E1:E2"/>
    <mergeCell ref="I1:I2"/>
    <mergeCell ref="J1:J2"/>
    <mergeCell ref="K1:K2"/>
    <mergeCell ref="L1:L2"/>
    <mergeCell ref="A10:H10"/>
  </mergeCells>
  <printOptions horizontalCentered="1"/>
  <pageMargins left="0.39370078740157505" right="0.39370078740157505" top="1.5748031496063002" bottom="0.78740157480315021" header="0.31496062992126012" footer="0.31496062992126012"/>
  <pageSetup paperSize="9" scale="67" orientation="landscape" r:id="rId1"/>
  <headerFooter>
    <oddHeader>&amp;C&amp;1&amp;K000000
&amp;"Ariel,Tučné"&amp;11CENOVÁ KALKULACE&amp;"Ariel,Obyčejné"
&amp;"Ariel,Tučné"Zimní pneumatiky 2025&amp;R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2025-09-23T19:32:51Z</cp:lastPrinted>
  <dcterms:created xsi:type="dcterms:W3CDTF">2021-10-28T14:25:28Z</dcterms:created>
  <dcterms:modified xsi:type="dcterms:W3CDTF">2025-09-23T19:32:56Z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