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U:\EKONOM\Výběrová řízení škola od 2016\VŘ 2025\15_INOVACE 2025_2026\15_1_Anatomické modely\E-ZAK\"/>
    </mc:Choice>
  </mc:AlternateContent>
  <xr:revisionPtr revIDLastSave="0" documentId="13_ncr:1_{735C1F7E-A560-49E3-AC98-86FC5D18D103}" xr6:coauthVersionLast="47" xr6:coauthVersionMax="47" xr10:uidLastSave="{00000000-0000-0000-0000-000000000000}"/>
  <bookViews>
    <workbookView xWindow="24" yWindow="624" windowWidth="23016" windowHeight="12336" xr2:uid="{61159081-0E44-4EA6-8575-B353E8DECC9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H7" i="1" s="1"/>
  <c r="G8" i="1"/>
  <c r="H8" i="1" s="1"/>
  <c r="G6" i="1"/>
  <c r="H6" i="1" s="1"/>
  <c r="G10" i="1" l="1"/>
  <c r="H10" i="1"/>
</calcChain>
</file>

<file path=xl/sharedStrings.xml><?xml version="1.0" encoding="utf-8"?>
<sst xmlns="http://schemas.openxmlformats.org/spreadsheetml/2006/main" count="20" uniqueCount="18">
  <si>
    <t>NABÍDKA</t>
  </si>
  <si>
    <t>množství</t>
  </si>
  <si>
    <t>jednotka</t>
  </si>
  <si>
    <t>jednotková cena bez DPH</t>
  </si>
  <si>
    <t>cena celkem</t>
  </si>
  <si>
    <t>požadovaný produkt/služba</t>
  </si>
  <si>
    <t>technická specifikace požadovaného výrobku/služby</t>
  </si>
  <si>
    <t>kus</t>
  </si>
  <si>
    <t>Příloha č.5</t>
  </si>
  <si>
    <t>Inovace výuky v oborech pro 21.století na VOŠ a SZeŠ Benešov 2025 – anatomické modely zvířat</t>
  </si>
  <si>
    <t>rozložitelný na min. 16 částí (např. odnímatelné orgány v dutině břišní), umístěný na podstavci s kolečky, rozdělitelný podél sagitální roviny, velikost odpovídající min. 1/3 životní velikosti klisny</t>
  </si>
  <si>
    <t>rozměry: délka min. 8 cm, šířka min. 40 cm, výška min. 60 cm tak, aby model odpovídal skutečné velikosti, otevřená vagina a roh dělohy, upevnění na desce</t>
  </si>
  <si>
    <t>rozměry: min. 70 x 60 x 70 cm, hmotnost: max. 20 kg,  stolní model umožňující nácvik reprodukčních zákroků - iseminace vč. získání zpětné vazby, testování březosti, dále rektální vyšetření, diagnostiku cyklu, vaginální vyšetření, vizuálně i hmatově realistické provedení, součástí flexibilní vulva, děloha v březosti, sada vaječníků, děložní krček a rektum</t>
  </si>
  <si>
    <t>Výukový model koně</t>
  </si>
  <si>
    <t>Výukový model pohlavních orgánů klisny</t>
  </si>
  <si>
    <t>Smart model reprodučních orgánů krávy</t>
  </si>
  <si>
    <t>celková cena bez DPH</t>
  </si>
  <si>
    <t>celková cena včetně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</si>
</sst>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8" x14ac:knownFonts="1">
    <font>
      <sz val="11"/>
      <color theme="1"/>
      <name val="Aptos Narrow"/>
      <family val="2"/>
      <charset val="238"/>
      <scheme val="minor"/>
    </font>
    <font>
      <sz val="1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/>
    <xf numFmtId="0" fontId="3" fillId="4" borderId="1" xfId="0" applyFont="1" applyFill="1" applyBorder="1" applyAlignment="1">
      <alignment vertical="center"/>
    </xf>
    <xf numFmtId="0" fontId="4" fillId="0" borderId="7" xfId="1" applyFont="1" applyBorder="1" applyAlignment="1">
      <alignment vertical="center" wrapText="1"/>
    </xf>
    <xf numFmtId="1" fontId="5" fillId="0" borderId="8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4" fontId="2" fillId="2" borderId="8" xfId="0" applyNumberFormat="1" applyFont="1" applyFill="1" applyBorder="1"/>
    <xf numFmtId="44" fontId="2" fillId="2" borderId="9" xfId="0" applyNumberFormat="1" applyFont="1" applyFill="1" applyBorder="1"/>
    <xf numFmtId="44" fontId="2" fillId="0" borderId="0" xfId="0" applyNumberFormat="1" applyFont="1"/>
    <xf numFmtId="0" fontId="3" fillId="0" borderId="1" xfId="0" applyFont="1" applyBorder="1"/>
    <xf numFmtId="0" fontId="2" fillId="0" borderId="2" xfId="0" applyFont="1" applyBorder="1"/>
    <xf numFmtId="44" fontId="3" fillId="2" borderId="3" xfId="0" applyNumberFormat="1" applyFont="1" applyFill="1" applyBorder="1"/>
    <xf numFmtId="0" fontId="6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7" fillId="0" borderId="0" xfId="0" applyFont="1"/>
    <xf numFmtId="0" fontId="5" fillId="0" borderId="8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44" fontId="2" fillId="5" borderId="8" xfId="0" applyNumberFormat="1" applyFont="1" applyFill="1" applyBorder="1"/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2">
    <cellStyle name="Normální" xfId="0" builtinId="0"/>
    <cellStyle name="Normální 2 5" xfId="1" xr:uid="{F14F6A61-92C0-4818-8D31-4ADE4410C79D}"/>
  </cellStyles>
  <dxfs count="0"/>
  <tableStyles count="0" defaultTableStyle="TableStyleMedium2" defaultPivotStyle="PivotStyleLight16"/>
  <colors>
    <mruColors>
      <color rgb="FF92D050"/>
      <color rgb="FF0070C0"/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1036E-A14D-425A-83B0-0A6742D1D0AA}">
  <sheetPr>
    <pageSetUpPr fitToPage="1"/>
  </sheetPr>
  <dimension ref="B1:H10"/>
  <sheetViews>
    <sheetView tabSelected="1" zoomScale="90" zoomScaleNormal="90" workbookViewId="0">
      <selection activeCell="K7" sqref="K7"/>
    </sheetView>
  </sheetViews>
  <sheetFormatPr defaultColWidth="9.109375" defaultRowHeight="15" x14ac:dyDescent="0.25"/>
  <cols>
    <col min="1" max="1" width="5.6640625" style="1" customWidth="1"/>
    <col min="2" max="2" width="27.6640625" style="1" customWidth="1"/>
    <col min="3" max="3" width="50.33203125" style="1" customWidth="1"/>
    <col min="4" max="5" width="9.109375" style="1"/>
    <col min="6" max="6" width="15.6640625" style="1" customWidth="1"/>
    <col min="7" max="7" width="21.88671875" style="1" customWidth="1"/>
    <col min="8" max="8" width="24.6640625" style="1" customWidth="1"/>
    <col min="9" max="16384" width="9.109375" style="1"/>
  </cols>
  <sheetData>
    <row r="1" spans="2:8" s="17" customFormat="1" ht="13.8" thickBot="1" x14ac:dyDescent="0.3">
      <c r="B1" s="17" t="s">
        <v>8</v>
      </c>
    </row>
    <row r="2" spans="2:8" ht="16.2" thickBot="1" x14ac:dyDescent="0.3">
      <c r="B2" s="2"/>
      <c r="C2" s="21" t="s">
        <v>9</v>
      </c>
      <c r="D2" s="21"/>
      <c r="E2" s="21"/>
      <c r="F2" s="21"/>
      <c r="G2" s="21"/>
      <c r="H2" s="22"/>
    </row>
    <row r="3" spans="2:8" ht="15.6" thickBot="1" x14ac:dyDescent="0.3"/>
    <row r="4" spans="2:8" ht="16.2" thickBot="1" x14ac:dyDescent="0.35">
      <c r="D4" s="23" t="s">
        <v>0</v>
      </c>
      <c r="E4" s="24"/>
      <c r="F4" s="24"/>
      <c r="G4" s="24"/>
      <c r="H4" s="25"/>
    </row>
    <row r="5" spans="2:8" s="17" customFormat="1" ht="30" customHeight="1" x14ac:dyDescent="0.25">
      <c r="B5" s="12" t="s">
        <v>5</v>
      </c>
      <c r="C5" s="13" t="s">
        <v>6</v>
      </c>
      <c r="D5" s="14" t="s">
        <v>1</v>
      </c>
      <c r="E5" s="14" t="s">
        <v>2</v>
      </c>
      <c r="F5" s="15" t="s">
        <v>3</v>
      </c>
      <c r="G5" s="15" t="s">
        <v>16</v>
      </c>
      <c r="H5" s="16" t="s">
        <v>17</v>
      </c>
    </row>
    <row r="6" spans="2:8" ht="93" customHeight="1" x14ac:dyDescent="0.25">
      <c r="B6" s="3" t="s">
        <v>13</v>
      </c>
      <c r="C6" s="18" t="s">
        <v>10</v>
      </c>
      <c r="D6" s="4">
        <v>1</v>
      </c>
      <c r="E6" s="5" t="s">
        <v>7</v>
      </c>
      <c r="F6" s="20"/>
      <c r="G6" s="6">
        <f>D6*F6</f>
        <v>0</v>
      </c>
      <c r="H6" s="7">
        <f>D6*G6*1.21</f>
        <v>0</v>
      </c>
    </row>
    <row r="7" spans="2:8" ht="76.8" customHeight="1" x14ac:dyDescent="0.25">
      <c r="B7" s="3" t="s">
        <v>14</v>
      </c>
      <c r="C7" s="19" t="s">
        <v>11</v>
      </c>
      <c r="D7" s="4">
        <v>1</v>
      </c>
      <c r="E7" s="5" t="s">
        <v>7</v>
      </c>
      <c r="F7" s="20"/>
      <c r="G7" s="6">
        <f t="shared" ref="G7:G8" si="0">D7*F7</f>
        <v>0</v>
      </c>
      <c r="H7" s="7">
        <f t="shared" ref="H7:H8" si="1">D7*G7*1.21</f>
        <v>0</v>
      </c>
    </row>
    <row r="8" spans="2:8" ht="142.19999999999999" customHeight="1" x14ac:dyDescent="0.25">
      <c r="B8" s="3" t="s">
        <v>15</v>
      </c>
      <c r="C8" s="19" t="s">
        <v>12</v>
      </c>
      <c r="D8" s="4">
        <v>1</v>
      </c>
      <c r="E8" s="5" t="s">
        <v>7</v>
      </c>
      <c r="F8" s="20"/>
      <c r="G8" s="6">
        <f t="shared" si="0"/>
        <v>0</v>
      </c>
      <c r="H8" s="7">
        <f t="shared" si="1"/>
        <v>0</v>
      </c>
    </row>
    <row r="9" spans="2:8" ht="15.6" thickBot="1" x14ac:dyDescent="0.3">
      <c r="G9" s="8"/>
      <c r="H9" s="8"/>
    </row>
    <row r="10" spans="2:8" ht="24.9" customHeight="1" thickBot="1" x14ac:dyDescent="0.35">
      <c r="D10" s="9" t="s">
        <v>4</v>
      </c>
      <c r="E10" s="10"/>
      <c r="F10" s="10"/>
      <c r="G10" s="11">
        <f>SUM(G6:G8)</f>
        <v>0</v>
      </c>
      <c r="H10" s="11">
        <f>SUM(H6:H8)</f>
        <v>0</v>
      </c>
    </row>
  </sheetData>
  <mergeCells count="2">
    <mergeCell ref="C2:H2"/>
    <mergeCell ref="D4:H4"/>
  </mergeCells>
  <pageMargins left="0.70866141732283472" right="0.70866141732283472" top="0.78740157480314965" bottom="0.78740157480314965" header="0.31496062992125984" footer="0.31496062992125984"/>
  <pageSetup paperSize="9"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6e7109-2772-4b16-838c-e814f3e96598">
      <Terms xmlns="http://schemas.microsoft.com/office/infopath/2007/PartnerControls"/>
    </lcf76f155ced4ddcb4097134ff3c332f>
    <TaxCatchAll xmlns="44f05029-5452-405c-a740-5d92bf578d4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4B29AB1E65FA949878A83A27FEA1A6F" ma:contentTypeVersion="12" ma:contentTypeDescription="Vytvoří nový dokument" ma:contentTypeScope="" ma:versionID="da752e818ef56938e85220e2862dd500">
  <xsd:schema xmlns:xsd="http://www.w3.org/2001/XMLSchema" xmlns:xs="http://www.w3.org/2001/XMLSchema" xmlns:p="http://schemas.microsoft.com/office/2006/metadata/properties" xmlns:ns2="2b6e7109-2772-4b16-838c-e814f3e96598" xmlns:ns3="44f05029-5452-405c-a740-5d92bf578d49" targetNamespace="http://schemas.microsoft.com/office/2006/metadata/properties" ma:root="true" ma:fieldsID="5740f471918104d892f315a2bf4099bc" ns2:_="" ns3:_="">
    <xsd:import namespace="2b6e7109-2772-4b16-838c-e814f3e96598"/>
    <xsd:import namespace="44f05029-5452-405c-a740-5d92bf578d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6e7109-2772-4b16-838c-e814f3e965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336ae089-3fd1-4732-9799-520fdc8d6e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f05029-5452-405c-a740-5d92bf578d4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2635d0f-f808-4938-a15e-0585d571409d}" ma:internalName="TaxCatchAll" ma:showField="CatchAllData" ma:web="44f05029-5452-405c-a740-5d92bf578d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A5DE60-4B6D-4571-BF28-AD52901ACD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9B03BF-3A9E-460C-8528-37C4C85F1966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44f05029-5452-405c-a740-5d92bf578d49"/>
    <ds:schemaRef ds:uri="2b6e7109-2772-4b16-838c-e814f3e96598"/>
  </ds:schemaRefs>
</ds:datastoreItem>
</file>

<file path=customXml/itemProps3.xml><?xml version="1.0" encoding="utf-8"?>
<ds:datastoreItem xmlns:ds="http://schemas.openxmlformats.org/officeDocument/2006/customXml" ds:itemID="{C703DC0D-E7B1-41D0-9C70-CAB8060E83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6e7109-2772-4b16-838c-e814f3e96598"/>
    <ds:schemaRef ds:uri="44f05029-5452-405c-a740-5d92bf578d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Brožová Anna</dc:creator>
  <cp:lastModifiedBy>Věra Urbanová</cp:lastModifiedBy>
  <cp:lastPrinted>2025-10-15T07:16:03Z</cp:lastPrinted>
  <dcterms:created xsi:type="dcterms:W3CDTF">2024-07-18T21:20:08Z</dcterms:created>
  <dcterms:modified xsi:type="dcterms:W3CDTF">2025-10-17T08:51:05Z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0x01010014B29AB1E65FA949878A83A27FEA1A6F</vt:lpwstr>
  </property>
</Properties>
</file>