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89_25/02_eza/"/>
    </mc:Choice>
  </mc:AlternateContent>
  <xr:revisionPtr revIDLastSave="462" documentId="13_ncr:1_{741E0D5E-DD3D-4781-9511-878B3BB4FFF5}" xr6:coauthVersionLast="47" xr6:coauthVersionMax="47" xr10:uidLastSave="{24B63E33-2C7E-44BF-9338-909C84B57017}"/>
  <bookViews>
    <workbookView xWindow="-110" yWindow="-110" windowWidth="38620" windowHeight="21100" xr2:uid="{804DA1D1-D9B8-4346-AF49-AF6DC0E9D4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1" l="1"/>
  <c r="B33" i="1"/>
  <c r="B28" i="1"/>
  <c r="B23" i="1"/>
  <c r="B17" i="1"/>
  <c r="B39" i="1" l="1"/>
  <c r="B53" i="1" l="1"/>
  <c r="B48" i="1"/>
  <c r="B43" i="1"/>
  <c r="B56" i="1" s="1"/>
  <c r="B24" i="1" l="1"/>
  <c r="B58" i="1" s="1"/>
</calcChain>
</file>

<file path=xl/sharedStrings.xml><?xml version="1.0" encoding="utf-8"?>
<sst xmlns="http://schemas.openxmlformats.org/spreadsheetml/2006/main" count="46" uniqueCount="44">
  <si>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</si>
  <si>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</si>
  <si>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</si>
  <si>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</si>
  <si>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</si>
  <si>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Hydrogeologický a hydraulický průzkum</t>
  </si>
  <si>
    <t>Stavebně technické posouzení</t>
  </si>
  <si>
    <t>Havarijní plán - analýza rizik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</si>
  <si>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</si>
  <si>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</si>
  <si>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</si>
  <si>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</si>
  <si>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</si>
  <si>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</si>
  <si>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 xml:space="preserve">Celkem 1. a 2. </t>
  </si>
  <si>
    <t>3. Plán BOZP</t>
  </si>
  <si>
    <t>Plán BOZP</t>
  </si>
  <si>
    <t>Plán BOZP celkem</t>
  </si>
  <si>
    <t>4. IČ - zajištění vydání povolení záměru</t>
  </si>
  <si>
    <t>Dokumentace pro provádění stavby celkem</t>
  </si>
  <si>
    <t>Celkem 1. + 2. + 3. + 4. + 5.</t>
  </si>
  <si>
    <t>5. Dokumentace pro provádění stavby</t>
  </si>
  <si>
    <t>Podání kompletní žádosti, vč. poplatků</t>
  </si>
  <si>
    <t>IČ celkem</t>
  </si>
  <si>
    <t>Rozpočet a soupis prací</t>
  </si>
  <si>
    <t>Čistopis dokumentace pro provádění stavby</t>
  </si>
  <si>
    <t>6. Aktualizace rozpočtu</t>
  </si>
  <si>
    <t>Aktualizace rozpočtu celkem</t>
  </si>
  <si>
    <t xml:space="preserve">Aktualizace rozpočtu </t>
  </si>
  <si>
    <t>7. AD (autorský dozor)</t>
  </si>
  <si>
    <t>Předpokládaný počet hodin</t>
  </si>
  <si>
    <t>Hodinová sazba</t>
  </si>
  <si>
    <t>Technická pomoc celkem</t>
  </si>
  <si>
    <t>8. Technická pomoc Objednateli</t>
  </si>
  <si>
    <t>Celkem bez DPH</t>
  </si>
  <si>
    <t>DPH</t>
  </si>
  <si>
    <t>Celkem s DPH</t>
  </si>
  <si>
    <t>AD celkem</t>
  </si>
  <si>
    <t>SOUPIS PRACÍ</t>
  </si>
  <si>
    <t>Zajištění projekční přípravy</t>
  </si>
  <si>
    <t>Projednání dokumentace vč. potřebných jednání a místních šetření</t>
  </si>
  <si>
    <t>žlutě ocení účastník</t>
  </si>
  <si>
    <t>Dendrologický průzkum</t>
  </si>
  <si>
    <t>II/105 Netvořice, rekonstrukce - aktualizace prováděcí dokumentace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</si>
</sst>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[$Kč-405]_-;\-* #,##0.00\ [$Kč-405]_-;_-* &quot;-&quot;??\ [$Kč-405]_-;_-@_-"/>
    <numFmt numFmtId="165" formatCode="_-* #,##0_-;\-* #,##0_-;_-* &quot;-&quot;??_-;_-@_-"/>
    <numFmt numFmtId="166" formatCode="_-* #,##0.00\ _K_č_-;\-* #,##0.00\ _K_č_-;_-* &quot;-&quot;??\ _K_č_-;_-@_-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164" fontId="2" fillId="2" borderId="1" xfId="1" applyNumberFormat="1" applyFont="1" applyFill="1" applyBorder="1"/>
    <xf numFmtId="164" fontId="3" fillId="3" borderId="1" xfId="1" applyNumberFormat="1" applyFont="1" applyFill="1" applyBorder="1"/>
    <xf numFmtId="164" fontId="3" fillId="3" borderId="1" xfId="0" applyNumberFormat="1" applyFont="1" applyFill="1" applyBorder="1"/>
    <xf numFmtId="164" fontId="3" fillId="3" borderId="1" xfId="2" applyNumberFormat="1" applyFont="1" applyFill="1" applyBorder="1"/>
    <xf numFmtId="164" fontId="3" fillId="3" borderId="0" xfId="1" applyNumberFormat="1" applyFont="1" applyFill="1"/>
    <xf numFmtId="9" fontId="3" fillId="3" borderId="1" xfId="3" applyFont="1" applyFill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1" xfId="0" applyFont="1" applyBorder="1"/>
    <xf numFmtId="0" fontId="4" fillId="0" borderId="1" xfId="0" applyFont="1" applyBorder="1"/>
    <xf numFmtId="0" fontId="8" fillId="0" borderId="1" xfId="0" applyFont="1" applyBorder="1"/>
    <xf numFmtId="0" fontId="10" fillId="0" borderId="0" xfId="0" applyFont="1" applyAlignment="1">
      <alignment horizontal="center"/>
    </xf>
    <xf numFmtId="43" fontId="0" fillId="0" borderId="0" xfId="1" applyFont="1"/>
    <xf numFmtId="164" fontId="0" fillId="0" borderId="0" xfId="0" applyNumberFormat="1"/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0" xfId="0" applyFont="1"/>
    <xf numFmtId="164" fontId="3" fillId="0" borderId="0" xfId="1" applyNumberFormat="1" applyFont="1" applyFill="1" applyBorder="1"/>
    <xf numFmtId="0" fontId="6" fillId="0" borderId="1" xfId="0" applyFont="1" applyBorder="1"/>
    <xf numFmtId="164" fontId="2" fillId="2" borderId="1" xfId="0" applyNumberFormat="1" applyFont="1" applyFill="1" applyBorder="1"/>
    <xf numFmtId="164" fontId="2" fillId="0" borderId="0" xfId="0" applyNumberFormat="1" applyFont="1"/>
    <xf numFmtId="43" fontId="2" fillId="0" borderId="0" xfId="1" applyFont="1"/>
    <xf numFmtId="0" fontId="2" fillId="0" borderId="0" xfId="0" applyFont="1"/>
    <xf numFmtId="164" fontId="2" fillId="0" borderId="0" xfId="1" applyNumberFormat="1" applyFont="1"/>
    <xf numFmtId="164" fontId="12" fillId="0" borderId="0" xfId="0" applyNumberFormat="1" applyFont="1"/>
    <xf numFmtId="9" fontId="0" fillId="0" borderId="0" xfId="3" applyFont="1"/>
    <xf numFmtId="166" fontId="2" fillId="0" borderId="0" xfId="0" applyNumberFormat="1" applyFont="1"/>
    <xf numFmtId="43" fontId="3" fillId="0" borderId="0" xfId="1" applyFont="1"/>
    <xf numFmtId="10" fontId="11" fillId="0" borderId="0" xfId="3" applyNumberFormat="1" applyFont="1"/>
    <xf numFmtId="166" fontId="3" fillId="0" borderId="0" xfId="0" applyNumberFormat="1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2" borderId="0" xfId="0" applyFont="1" applyFill="1"/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65" fontId="3" fillId="4" borderId="1" xfId="1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BF121-7DAD-4E6F-8900-CF6B1C1B323F}">
  <sheetPr>
    <pageSetUpPr fitToPage="1"/>
  </sheetPr>
  <dimension ref="A1:F58"/>
  <sheetViews>
    <sheetView tabSelected="1" workbookViewId="0">
      <selection activeCell="C36" sqref="C36"/>
    </sheetView>
  </sheetViews>
  <sheetFormatPr defaultRowHeight="14.5" x14ac:dyDescent="0.35"/>
  <cols>
    <col min="1" max="1" width="46.54296875" customWidth="1"/>
    <col min="2" max="2" width="34.453125" customWidth="1"/>
    <col min="3" max="3" width="110.453125" bestFit="1" customWidth="1"/>
    <col min="4" max="4" width="26.26953125" customWidth="1"/>
    <col min="5" max="5" width="22.26953125" customWidth="1"/>
    <col min="6" max="6" width="15.54296875" bestFit="1" customWidth="1"/>
  </cols>
  <sheetData>
    <row r="1" spans="1:6" x14ac:dyDescent="0.35">
      <c r="A1" s="34"/>
      <c r="B1" s="34"/>
    </row>
    <row r="2" spans="1:6" ht="18" x14ac:dyDescent="0.4">
      <c r="A2" s="35" t="s">
        <v>38</v>
      </c>
      <c r="B2" s="35"/>
    </row>
    <row r="3" spans="1:6" ht="15.5" x14ac:dyDescent="0.35">
      <c r="A3" s="36" t="s">
        <v>43</v>
      </c>
      <c r="B3" s="36"/>
    </row>
    <row r="4" spans="1:6" x14ac:dyDescent="0.35">
      <c r="A4" s="37" t="s">
        <v>39</v>
      </c>
      <c r="B4" s="37"/>
    </row>
    <row r="5" spans="1:6" x14ac:dyDescent="0.35">
      <c r="A5" s="15"/>
      <c r="B5" s="15"/>
    </row>
    <row r="6" spans="1:6" x14ac:dyDescent="0.35">
      <c r="A6" s="38" t="s">
        <v>41</v>
      </c>
      <c r="B6" s="38"/>
    </row>
    <row r="7" spans="1:6" ht="15.5" x14ac:dyDescent="0.35">
      <c r="A7" s="22" t="s">
        <v>0</v>
      </c>
      <c r="B7" s="2"/>
    </row>
    <row r="8" spans="1:6" x14ac:dyDescent="0.35">
      <c r="A8" s="2"/>
      <c r="B8" s="2"/>
    </row>
    <row r="9" spans="1:6" ht="15.5" x14ac:dyDescent="0.35">
      <c r="A9" s="39" t="s">
        <v>1</v>
      </c>
      <c r="B9" s="39"/>
    </row>
    <row r="10" spans="1:6" ht="28.5" x14ac:dyDescent="0.35">
      <c r="A10" s="9" t="s">
        <v>2</v>
      </c>
      <c r="B10" s="3">
        <v>0</v>
      </c>
      <c r="C10" s="24"/>
      <c r="D10" s="29"/>
      <c r="E10" s="30"/>
      <c r="F10" s="25"/>
    </row>
    <row r="11" spans="1:6" x14ac:dyDescent="0.35">
      <c r="A11" s="9" t="s">
        <v>3</v>
      </c>
      <c r="B11" s="3">
        <v>0</v>
      </c>
      <c r="C11" s="24"/>
      <c r="D11" s="29"/>
      <c r="E11" s="30"/>
      <c r="F11" s="25"/>
    </row>
    <row r="12" spans="1:6" x14ac:dyDescent="0.35">
      <c r="A12" s="9" t="s">
        <v>4</v>
      </c>
      <c r="B12" s="3">
        <v>0</v>
      </c>
      <c r="C12" s="28"/>
      <c r="D12" s="29"/>
      <c r="E12" s="30"/>
      <c r="F12" s="25"/>
    </row>
    <row r="13" spans="1:6" x14ac:dyDescent="0.35">
      <c r="A13" s="9" t="s">
        <v>5</v>
      </c>
      <c r="B13" s="3">
        <v>0</v>
      </c>
      <c r="C13" s="24"/>
      <c r="D13" s="29"/>
      <c r="E13" s="30"/>
      <c r="F13" s="25"/>
    </row>
    <row r="14" spans="1:6" x14ac:dyDescent="0.35">
      <c r="A14" s="9" t="s">
        <v>6</v>
      </c>
      <c r="B14" s="3">
        <v>0</v>
      </c>
      <c r="C14" s="24"/>
      <c r="D14" s="29"/>
      <c r="E14" s="30"/>
      <c r="F14" s="25"/>
    </row>
    <row r="15" spans="1:6" x14ac:dyDescent="0.35">
      <c r="A15" s="9" t="s">
        <v>42</v>
      </c>
      <c r="B15" s="3">
        <v>0</v>
      </c>
      <c r="C15" s="24"/>
      <c r="D15" s="29"/>
      <c r="E15" s="30"/>
      <c r="F15" s="25"/>
    </row>
    <row r="16" spans="1:6" x14ac:dyDescent="0.35">
      <c r="A16" s="9" t="s">
        <v>7</v>
      </c>
      <c r="B16" s="3">
        <v>0</v>
      </c>
      <c r="C16" s="24"/>
      <c r="D16" s="29"/>
      <c r="E16" s="30"/>
      <c r="F16" s="25"/>
    </row>
    <row r="17" spans="1:6" x14ac:dyDescent="0.35">
      <c r="A17" s="10" t="s">
        <v>8</v>
      </c>
      <c r="B17" s="4">
        <f>SUM(B10:B16)</f>
        <v>0</v>
      </c>
      <c r="C17" s="25"/>
      <c r="D17" s="32"/>
      <c r="E17" s="33"/>
      <c r="F17" s="25"/>
    </row>
    <row r="18" spans="1:6" x14ac:dyDescent="0.35">
      <c r="A18" s="1"/>
      <c r="E18" s="26"/>
      <c r="F18" s="25"/>
    </row>
    <row r="19" spans="1:6" ht="15.5" x14ac:dyDescent="0.35">
      <c r="A19" s="41" t="s">
        <v>9</v>
      </c>
      <c r="B19" s="40"/>
      <c r="E19" s="26"/>
      <c r="F19" s="25"/>
    </row>
    <row r="20" spans="1:6" x14ac:dyDescent="0.35">
      <c r="A20" s="9" t="s">
        <v>10</v>
      </c>
      <c r="B20" s="3">
        <v>0</v>
      </c>
      <c r="C20" s="24"/>
      <c r="D20" s="29"/>
      <c r="E20" s="30"/>
      <c r="F20" s="25"/>
    </row>
    <row r="21" spans="1:6" x14ac:dyDescent="0.35">
      <c r="A21" s="9" t="s">
        <v>11</v>
      </c>
      <c r="B21" s="3">
        <v>0</v>
      </c>
      <c r="C21" s="24"/>
      <c r="D21" s="29"/>
      <c r="E21" s="30"/>
      <c r="F21" s="25"/>
    </row>
    <row r="22" spans="1:6" x14ac:dyDescent="0.35">
      <c r="A22" s="9" t="s">
        <v>12</v>
      </c>
      <c r="B22" s="3">
        <v>0</v>
      </c>
      <c r="C22" s="24"/>
      <c r="D22" s="29"/>
      <c r="E22" s="30"/>
      <c r="F22" s="25"/>
    </row>
    <row r="23" spans="1:6" x14ac:dyDescent="0.35">
      <c r="A23" s="10" t="s">
        <v>13</v>
      </c>
      <c r="B23" s="4">
        <f>SUM(B20:B22)</f>
        <v>0</v>
      </c>
      <c r="C23" s="25"/>
      <c r="D23" s="32"/>
      <c r="E23" s="33"/>
      <c r="F23" s="25"/>
    </row>
    <row r="24" spans="1:6" x14ac:dyDescent="0.35">
      <c r="A24" s="10" t="s">
        <v>14</v>
      </c>
      <c r="B24" s="5">
        <f>B17+B23</f>
        <v>0</v>
      </c>
      <c r="C24" s="26"/>
      <c r="E24" s="26"/>
      <c r="F24" s="25"/>
    </row>
    <row r="25" spans="1:6" x14ac:dyDescent="0.35">
      <c r="A25" s="1"/>
      <c r="E25" s="26"/>
      <c r="F25" s="25"/>
    </row>
    <row r="26" spans="1:6" ht="15.5" x14ac:dyDescent="0.35">
      <c r="A26" s="41" t="s">
        <v>15</v>
      </c>
      <c r="B26" s="39"/>
      <c r="E26" s="26"/>
      <c r="F26" s="25"/>
    </row>
    <row r="27" spans="1:6" x14ac:dyDescent="0.35">
      <c r="A27" s="9" t="s">
        <v>16</v>
      </c>
      <c r="B27" s="3">
        <v>0</v>
      </c>
      <c r="C27" s="24"/>
      <c r="D27" s="29"/>
      <c r="E27" s="30"/>
      <c r="F27" s="25"/>
    </row>
    <row r="28" spans="1:6" x14ac:dyDescent="0.35">
      <c r="A28" s="10" t="s">
        <v>17</v>
      </c>
      <c r="B28" s="4">
        <f>SUM(B27)</f>
        <v>0</v>
      </c>
      <c r="C28" s="27"/>
      <c r="D28" s="32"/>
      <c r="E28" s="33"/>
      <c r="F28" s="25"/>
    </row>
    <row r="29" spans="1:6" x14ac:dyDescent="0.35">
      <c r="A29" s="1"/>
      <c r="C29" s="17"/>
      <c r="E29" s="26"/>
      <c r="F29" s="25"/>
    </row>
    <row r="30" spans="1:6" ht="15.5" x14ac:dyDescent="0.35">
      <c r="A30" s="41" t="s">
        <v>18</v>
      </c>
      <c r="B30" s="42"/>
      <c r="C30" s="17"/>
      <c r="E30" s="26"/>
      <c r="F30" s="25"/>
    </row>
    <row r="31" spans="1:6" ht="28.5" x14ac:dyDescent="0.35">
      <c r="A31" s="11" t="s">
        <v>40</v>
      </c>
      <c r="B31" s="23">
        <v>0</v>
      </c>
      <c r="C31" s="24"/>
      <c r="D31" s="29"/>
      <c r="E31" s="30"/>
      <c r="F31" s="25"/>
    </row>
    <row r="32" spans="1:6" x14ac:dyDescent="0.35">
      <c r="A32" s="18" t="s">
        <v>22</v>
      </c>
      <c r="B32" s="23">
        <v>0</v>
      </c>
      <c r="C32" s="24"/>
      <c r="D32" s="29"/>
      <c r="E32" s="30"/>
      <c r="F32" s="25"/>
    </row>
    <row r="33" spans="1:6" x14ac:dyDescent="0.35">
      <c r="A33" s="19" t="s">
        <v>23</v>
      </c>
      <c r="B33" s="6">
        <f>SUM(B31:B32)</f>
        <v>0</v>
      </c>
      <c r="C33" s="27"/>
      <c r="D33" s="32"/>
      <c r="E33" s="33"/>
      <c r="F33" s="25"/>
    </row>
    <row r="34" spans="1:6" x14ac:dyDescent="0.35">
      <c r="A34" s="1"/>
      <c r="C34" s="17"/>
      <c r="E34" s="26"/>
      <c r="F34" s="25"/>
    </row>
    <row r="35" spans="1:6" ht="15.5" x14ac:dyDescent="0.35">
      <c r="A35" s="41" t="s">
        <v>21</v>
      </c>
      <c r="B35" s="40"/>
      <c r="C35" s="17"/>
      <c r="E35" s="26"/>
      <c r="F35" s="25"/>
    </row>
    <row r="36" spans="1:6" x14ac:dyDescent="0.35">
      <c r="A36" s="9" t="s">
        <v>25</v>
      </c>
      <c r="B36" s="3">
        <v>0</v>
      </c>
      <c r="C36" s="24"/>
      <c r="D36" s="29"/>
      <c r="E36" s="30"/>
      <c r="F36" s="25"/>
    </row>
    <row r="37" spans="1:6" x14ac:dyDescent="0.35">
      <c r="A37" s="9" t="s">
        <v>24</v>
      </c>
      <c r="B37" s="3">
        <v>0</v>
      </c>
      <c r="C37" s="24"/>
      <c r="D37" s="29"/>
      <c r="E37" s="30"/>
      <c r="F37" s="25"/>
    </row>
    <row r="38" spans="1:6" x14ac:dyDescent="0.35">
      <c r="A38" s="10" t="s">
        <v>19</v>
      </c>
      <c r="B38" s="7">
        <f>SUM(B36:B37)</f>
        <v>0</v>
      </c>
      <c r="C38" s="27"/>
      <c r="D38" s="32"/>
      <c r="E38" s="33"/>
      <c r="F38" s="16"/>
    </row>
    <row r="39" spans="1:6" x14ac:dyDescent="0.35">
      <c r="A39" s="10" t="s">
        <v>20</v>
      </c>
      <c r="B39" s="4">
        <f>B17+B23+B28+B33+B38</f>
        <v>0</v>
      </c>
      <c r="C39" s="24"/>
      <c r="D39" s="17"/>
      <c r="E39" s="31"/>
      <c r="F39" s="25"/>
    </row>
    <row r="40" spans="1:6" x14ac:dyDescent="0.35">
      <c r="E40" s="26"/>
    </row>
    <row r="41" spans="1:6" ht="15.5" x14ac:dyDescent="0.35">
      <c r="A41" s="39" t="s">
        <v>26</v>
      </c>
      <c r="B41" s="42"/>
      <c r="E41" s="26"/>
    </row>
    <row r="42" spans="1:6" x14ac:dyDescent="0.35">
      <c r="A42" s="13" t="s">
        <v>28</v>
      </c>
      <c r="B42" s="3">
        <v>0</v>
      </c>
      <c r="E42" s="26"/>
    </row>
    <row r="43" spans="1:6" x14ac:dyDescent="0.35">
      <c r="A43" s="12" t="s">
        <v>27</v>
      </c>
      <c r="B43" s="4">
        <f>SUM(B42)</f>
        <v>0</v>
      </c>
      <c r="E43" s="26"/>
    </row>
    <row r="44" spans="1:6" x14ac:dyDescent="0.35">
      <c r="E44" s="26"/>
    </row>
    <row r="45" spans="1:6" ht="15.5" x14ac:dyDescent="0.35">
      <c r="A45" s="39" t="s">
        <v>29</v>
      </c>
      <c r="B45" s="40"/>
      <c r="E45" s="26"/>
    </row>
    <row r="46" spans="1:6" x14ac:dyDescent="0.35">
      <c r="A46" s="13" t="s">
        <v>30</v>
      </c>
      <c r="B46" s="43">
        <v>80</v>
      </c>
      <c r="E46" s="26"/>
    </row>
    <row r="47" spans="1:6" x14ac:dyDescent="0.35">
      <c r="A47" s="13" t="s">
        <v>31</v>
      </c>
      <c r="B47" s="3">
        <v>0</v>
      </c>
      <c r="E47" s="26"/>
    </row>
    <row r="48" spans="1:6" x14ac:dyDescent="0.35">
      <c r="A48" s="12" t="s">
        <v>37</v>
      </c>
      <c r="B48" s="4">
        <f>B46*B47</f>
        <v>0</v>
      </c>
      <c r="E48" s="26"/>
    </row>
    <row r="49" spans="1:5" x14ac:dyDescent="0.35">
      <c r="E49" s="26"/>
    </row>
    <row r="50" spans="1:5" ht="15.5" x14ac:dyDescent="0.35">
      <c r="A50" s="39" t="s">
        <v>33</v>
      </c>
      <c r="B50" s="40"/>
      <c r="E50" s="26"/>
    </row>
    <row r="51" spans="1:5" x14ac:dyDescent="0.35">
      <c r="A51" s="13" t="s">
        <v>30</v>
      </c>
      <c r="B51" s="43">
        <v>20</v>
      </c>
      <c r="E51" s="26"/>
    </row>
    <row r="52" spans="1:5" x14ac:dyDescent="0.35">
      <c r="A52" s="13" t="s">
        <v>31</v>
      </c>
      <c r="B52" s="3">
        <v>0</v>
      </c>
      <c r="E52" s="26"/>
    </row>
    <row r="53" spans="1:5" x14ac:dyDescent="0.35">
      <c r="A53" s="12" t="s">
        <v>32</v>
      </c>
      <c r="B53" s="4">
        <f>B51*B52</f>
        <v>0</v>
      </c>
      <c r="E53" s="26"/>
    </row>
    <row r="54" spans="1:5" x14ac:dyDescent="0.35">
      <c r="A54" s="20"/>
      <c r="B54" s="21"/>
      <c r="E54" s="26"/>
    </row>
    <row r="55" spans="1:5" x14ac:dyDescent="0.35">
      <c r="A55" s="20"/>
      <c r="B55" s="21"/>
      <c r="E55" s="26"/>
    </row>
    <row r="56" spans="1:5" x14ac:dyDescent="0.35">
      <c r="A56" s="14" t="s">
        <v>34</v>
      </c>
      <c r="B56" s="4">
        <f>B39+B43+B48+B53</f>
        <v>0</v>
      </c>
      <c r="E56" s="26"/>
    </row>
    <row r="57" spans="1:5" x14ac:dyDescent="0.35">
      <c r="A57" s="14" t="s">
        <v>35</v>
      </c>
      <c r="B57" s="8">
        <v>0.21</v>
      </c>
      <c r="E57" s="26"/>
    </row>
    <row r="58" spans="1:5" x14ac:dyDescent="0.35">
      <c r="A58" s="14" t="s">
        <v>36</v>
      </c>
      <c r="B58" s="4">
        <f>B56*1.21</f>
        <v>0</v>
      </c>
      <c r="E58" s="26"/>
    </row>
  </sheetData>
  <mergeCells count="13">
    <mergeCell ref="A45:B45"/>
    <mergeCell ref="A50:B50"/>
    <mergeCell ref="A9:B9"/>
    <mergeCell ref="A19:B19"/>
    <mergeCell ref="A26:B26"/>
    <mergeCell ref="A30:B30"/>
    <mergeCell ref="A35:B35"/>
    <mergeCell ref="A41:B41"/>
    <mergeCell ref="A1:B1"/>
    <mergeCell ref="A2:B2"/>
    <mergeCell ref="A3:B3"/>
    <mergeCell ref="A4:B4"/>
    <mergeCell ref="A6:B6"/>
  </mergeCells>
  <pageMargins left="0.7" right="0.7" top="0.78740157499999996" bottom="0.78740157499999996" header="0.3" footer="0.3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Krajska sprava a udrzba silnic stredoceskeho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Krejča Tomáš</dc:creator>
  <cp:lastModifiedBy>Tesař Josef</cp:lastModifiedBy>
  <cp:lastPrinted>2025-05-26T06:01:58Z</cp:lastPrinted>
  <dcterms:created xsi:type="dcterms:W3CDTF">2025-04-17T09:45:33Z</dcterms:created>
  <dcterms:modified xsi:type="dcterms:W3CDTF">2025-09-19T06:56:50Z</dcterms:modified>
</cp:coreProperties>
</file>