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'List1'!$A$2:$H$13</definedName>
  </definedNames>
  <calcPr calcId="162913"/>
</workbook>
</file>

<file path=xl/sharedStrings.xml><?xml version="1.0" encoding="utf-8"?>
<sst xmlns="http://schemas.openxmlformats.org/spreadsheetml/2006/main" count="20" uniqueCount="20">
  <si>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</si>
  <si>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</si>
  <si>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</si>
  <si>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</si>
  <si>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</si>
  <si>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</si>
  <si>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</si>
  <si>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Seznam poptávaného zboží</t>
  </si>
  <si>
    <t>Produktové číslo výrobce (je-li dostupné)</t>
  </si>
  <si>
    <t>Název nabídnutého zboží</t>
  </si>
  <si>
    <t>Poptávané zboží a referenční typ (příklad)</t>
  </si>
  <si>
    <t>Délka záruka</t>
  </si>
  <si>
    <t>Nabídnuté zboží</t>
  </si>
  <si>
    <r>
      <rPr>
        <b/>
        <sz val="11"/>
        <color indexed="8"/>
        <rFont val="Calibri"/>
        <family val="2"/>
        <scheme val="minor"/>
      </rPr>
      <t>Náhradní napájecí adaptér</t>
    </r>
    <r>
      <rPr>
        <sz val="11"/>
        <color indexed="8"/>
        <rFont val="Calibri"/>
        <family val="2"/>
        <scheme val="minor"/>
      </rPr>
      <t xml:space="preserve">
- originální napájecí adaptér k dodanému notebooku
např.:</t>
    </r>
    <r>
      <rPr>
        <b/>
        <sz val="11"/>
        <color indexed="8"/>
        <rFont val="Calibri"/>
        <family val="2"/>
        <scheme val="minor"/>
      </rPr>
      <t xml:space="preserve"> 4X20M26272 – Lenovo USB-C 65W AC Adapter</t>
    </r>
    <r>
      <rPr>
        <sz val="11"/>
        <color indexed="8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</si>
  <si>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  <scheme val="minor"/>
      </rPr>
      <t>Tenký notebookový magnetický pevný disk splňující minimální parametry:</t>
    </r>
    <r>
      <rPr>
        <sz val="11"/>
        <color indexed="8"/>
        <rFont val="Calibri"/>
        <family val="2"/>
        <scheme val="minor"/>
      </rPr>
      <t xml:space="preserve">
-  formát disku: 2,5", výška max. 7 mm (slim type)
-  kapacita: 1 TB
-  rozhraní: SATA 6Gb/s 
- záruka 3 roky
např.: </t>
    </r>
    <r>
      <rPr>
        <b/>
        <sz val="11"/>
        <color indexed="8"/>
        <rFont val="Calibri"/>
        <family val="2"/>
        <scheme val="minor"/>
      </rPr>
      <t>ST1000LM049 – Seagate BarraCuda Pro - 1TB</t>
    </r>
    <r>
      <rPr>
        <sz val="11"/>
        <color indexed="8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</si>
  <si>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  <scheme val="minor"/>
      </rPr>
      <t>Rozšířená záruka k notebooku, není-li v ceně samotného notebooku</t>
    </r>
    <r>
      <rPr>
        <sz val="11"/>
        <color indexed="8"/>
        <rFont val="Calibri"/>
        <family val="2"/>
        <scheme val="minor"/>
      </rPr>
      <t xml:space="preserve">
- 3 letá záruka v servisní síti výrobce
např.: </t>
    </r>
    <r>
      <rPr>
        <b/>
        <sz val="11"/>
        <color indexed="8"/>
        <rFont val="Calibri"/>
        <family val="2"/>
        <scheme val="minor"/>
      </rPr>
      <t xml:space="preserve">5WS0A23813 – Lenovo rozšíření záruky NTB ThinkPad E 3r carry-in (z 1r carry-in) 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</si>
  <si>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HDMI propojovací kabel splňující minimální parametry:
</t>
    </r>
    <r>
      <rPr>
        <sz val="11"/>
        <color indexed="8"/>
        <rFont val="Calibri"/>
        <family val="2"/>
        <scheme val="minor"/>
      </rPr>
      <t xml:space="preserve">- délka: 2 m
- typ konektorů: HDMI A samec, pozlacené
- podporovaná verze HDMI: 1.4 
např.:  </t>
    </r>
    <r>
      <rPr>
        <b/>
        <sz val="11"/>
        <color indexed="8"/>
        <rFont val="Calibri"/>
        <family val="2"/>
        <scheme val="minor"/>
      </rPr>
      <t>kphdme2 – PremiumCord HDMI A - HDMI A (v. 1,4) M/M - 2m</t>
    </r>
    <r>
      <rPr>
        <sz val="11"/>
        <color indexed="8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</si>
  <si>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  <scheme val="minor"/>
      </rPr>
      <t>Monitor s výškově nastavitelným stojanem splňující minimální parametry:</t>
    </r>
    <r>
      <rPr>
        <sz val="11"/>
        <color indexed="8"/>
        <rFont val="Calibri"/>
        <family val="2"/>
        <scheme val="minor"/>
      </rPr>
      <t xml:space="preserve">
- úhlopříčka displeje: 23,5"
- poměr stran: 16:9 
- matrný displej
- libovolná technologie displeje kromě typu TN
- nativní rozlišení: 1920 x 1080 (Full HD)
- jas: 250 cd/m2
- reproduktory s výkonem 2,5 W
- výškově nastavitelný stojan
- rozhraní: 1x HDMI, 1x DP, 1x VGA, audio
- spotřeba v pohotovostním režimu: max. 0,2 W 
- záruka: 3 roky
např.: </t>
    </r>
    <r>
      <rPr>
        <b/>
        <sz val="11"/>
        <color indexed="8"/>
        <rFont val="Calibri"/>
        <family val="2"/>
        <scheme val="minor"/>
      </rPr>
      <t>LS24E65UPL/EN – Samsung S24E650PL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</si>
  <si>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Příloha č. 2 – Specifikace poptávaného zboží
</t>
    </r>
    <r>
      <rPr>
        <sz val="10"/>
        <rFont val="Arial"/>
        <family val="2"/>
      </rPr>
      <t>veřejná zakázka malého rozsahu s názvem „Nákup počítačové techniky – notebooky, monitory a příslušenství“</t>
    </r>
  </si>
  <si>
    <r>
      <rPr>
        <b/>
        <sz val="11"/>
        <color indexed="8"/>
        <rFont val="Calibri"/>
        <family val="2"/>
        <scheme val="minor"/>
      </rPr>
      <t>Notebook firemní kategorie splňující minimální parametry:</t>
    </r>
    <r>
      <rPr>
        <sz val="11"/>
        <color indexed="8"/>
        <rFont val="Calibri"/>
        <family val="2"/>
        <scheme val="minor"/>
      </rPr>
      <t xml:space="preserve">
- displej: 14" IPS Full HD displej (1920x1080 bodů), matný
- procesor: Intel Core i5 8. generace
- operační paměti: 8  GB, 2400 MHz
- pevný disk: 256 GB,  SSD, M.2 PCIe/NVMe
- volná pozice pro 2,5" disk SATA vč. rámečku
- GLAN, WLAN: Wi-Fi standardy: a, ac, b, g, n 
- rozhraní:  HDMI, 1x USB Type-C s podporou obrazového výstupu, 2x USB 3.0/3.1 Gen 1 Type-A
- podsvícená klávesnice
- čtečka otisků prstů
- operační systém: Windows 10 Pro 
- hmotnost max. 2 kg
- záruka 3 roky v servisní síti výrobce (případně s dokoupením rozšířěné záruky)
např.: </t>
    </r>
    <r>
      <rPr>
        <b/>
        <sz val="11"/>
        <color indexed="8"/>
        <rFont val="Calibri"/>
        <family val="2"/>
        <scheme val="minor"/>
      </rPr>
      <t>20KN0065MC – Lenovo ThinkPad E480 (černá) 20KN0065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</si>
</sst>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6" fillId="0" borderId="0" xfId="0" applyFont="1" applyFill="1" applyBorder="1"/>
    <xf numFmtId="4" fontId="7" fillId="0" borderId="4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0" fillId="0" borderId="12" xfId="0" applyBorder="1"/>
    <xf numFmtId="3" fontId="0" fillId="0" borderId="12" xfId="0" applyNumberFormat="1" applyFont="1" applyBorder="1"/>
    <xf numFmtId="0" fontId="6" fillId="0" borderId="0" xfId="0" applyFont="1" applyBorder="1"/>
    <xf numFmtId="0" fontId="0" fillId="0" borderId="0" xfId="0" applyBorder="1"/>
    <xf numFmtId="3" fontId="0" fillId="0" borderId="0" xfId="0" applyNumberFormat="1" applyFont="1" applyBorder="1"/>
    <xf numFmtId="4" fontId="7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7" xfId="21" applyNumberFormat="1" applyFont="1" applyBorder="1" applyAlignment="1">
      <alignment vertical="center" wrapText="1"/>
    </xf>
    <xf numFmtId="44" fontId="3" fillId="0" borderId="7" xfId="2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164" fontId="3" fillId="0" borderId="22" xfId="21" applyNumberFormat="1" applyFont="1" applyBorder="1" applyAlignment="1">
      <alignment vertical="center" wrapText="1"/>
    </xf>
    <xf numFmtId="44" fontId="3" fillId="0" borderId="22" xfId="21" applyFont="1" applyBorder="1" applyAlignment="1">
      <alignment vertical="center" wrapText="1"/>
    </xf>
    <xf numFmtId="164" fontId="3" fillId="0" borderId="23" xfId="21" applyNumberFormat="1" applyFont="1" applyBorder="1" applyAlignment="1">
      <alignment vertical="center" wrapText="1"/>
    </xf>
    <xf numFmtId="44" fontId="3" fillId="0" borderId="23" xfId="21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 topLeftCell="A1">
      <selection activeCell="A4" sqref="A4"/>
    </sheetView>
  </sheetViews>
  <sheetFormatPr defaultColWidth="9.140625" defaultRowHeight="12.75"/>
  <cols>
    <col min="1" max="1" width="65.57421875" style="1" customWidth="1"/>
    <col min="2" max="2" width="23.57421875" style="1" customWidth="1"/>
    <col min="3" max="3" width="15.140625" style="1" customWidth="1"/>
    <col min="4" max="4" width="11.140625" style="1" customWidth="1"/>
    <col min="5" max="7" width="12.28125" style="1" customWidth="1"/>
    <col min="8" max="8" width="16.57421875" style="1" customWidth="1"/>
  </cols>
  <sheetData>
    <row r="1" spans="1:8" s="1" customFormat="1" ht="31.8" customHeight="1" thickBot="1">
      <c r="A1" s="48" t="s">
        <v>18</v>
      </c>
      <c r="B1" s="49"/>
      <c r="C1" s="49"/>
      <c r="D1" s="49"/>
      <c r="E1" s="49"/>
      <c r="F1" s="49"/>
      <c r="G1" s="49"/>
      <c r="H1" s="49"/>
    </row>
    <row r="2" spans="1:8" ht="15" thickBot="1">
      <c r="A2" s="28" t="s">
        <v>7</v>
      </c>
      <c r="B2" s="45" t="s">
        <v>12</v>
      </c>
      <c r="C2" s="46"/>
      <c r="D2" s="46"/>
      <c r="E2" s="46"/>
      <c r="F2" s="46"/>
      <c r="G2" s="46"/>
      <c r="H2" s="47"/>
    </row>
    <row r="3" spans="1:8" ht="41.25" customHeight="1" thickBot="1">
      <c r="A3" s="29" t="s">
        <v>10</v>
      </c>
      <c r="B3" s="30" t="s">
        <v>9</v>
      </c>
      <c r="C3" s="31" t="s">
        <v>8</v>
      </c>
      <c r="D3" s="32" t="s">
        <v>0</v>
      </c>
      <c r="E3" s="33" t="s">
        <v>1</v>
      </c>
      <c r="F3" s="33" t="s">
        <v>2</v>
      </c>
      <c r="G3" s="33" t="s">
        <v>3</v>
      </c>
      <c r="H3" s="34" t="s">
        <v>11</v>
      </c>
    </row>
    <row r="4" spans="1:8" s="1" customFormat="1" ht="227.4" customHeight="1">
      <c r="A4" s="24" t="s">
        <v>19</v>
      </c>
      <c r="B4" s="4"/>
      <c r="C4" s="8"/>
      <c r="D4" s="2">
        <v>5</v>
      </c>
      <c r="E4" s="39"/>
      <c r="F4" s="40">
        <f>D4*E4</f>
        <v>0</v>
      </c>
      <c r="G4" s="40">
        <f>F4*1.21</f>
        <v>0</v>
      </c>
      <c r="H4" s="3"/>
    </row>
    <row r="5" spans="1:8" s="1" customFormat="1" ht="72">
      <c r="A5" s="25" t="s">
        <v>15</v>
      </c>
      <c r="B5" s="9"/>
      <c r="C5" s="10"/>
      <c r="D5" s="37">
        <v>5</v>
      </c>
      <c r="E5" s="41"/>
      <c r="F5" s="42">
        <f aca="true" t="shared" si="0" ref="F5:F9">D5*E5</f>
        <v>0</v>
      </c>
      <c r="G5" s="42">
        <f aca="true" t="shared" si="1" ref="G5:G9">F5*1.21</f>
        <v>0</v>
      </c>
      <c r="H5" s="38"/>
    </row>
    <row r="6" spans="1:8" s="1" customFormat="1" ht="57.6">
      <c r="A6" s="25" t="s">
        <v>13</v>
      </c>
      <c r="B6" s="9"/>
      <c r="C6" s="10"/>
      <c r="D6" s="37">
        <v>5</v>
      </c>
      <c r="E6" s="41"/>
      <c r="F6" s="42">
        <f t="shared" si="0"/>
        <v>0</v>
      </c>
      <c r="G6" s="42">
        <f t="shared" si="1"/>
        <v>0</v>
      </c>
      <c r="H6" s="38"/>
    </row>
    <row r="7" spans="1:8" s="1" customFormat="1" ht="100.8">
      <c r="A7" s="25" t="s">
        <v>14</v>
      </c>
      <c r="B7" s="9"/>
      <c r="C7" s="10"/>
      <c r="D7" s="37">
        <v>5</v>
      </c>
      <c r="E7" s="41"/>
      <c r="F7" s="42">
        <f t="shared" si="0"/>
        <v>0</v>
      </c>
      <c r="G7" s="42">
        <f t="shared" si="1"/>
        <v>0</v>
      </c>
      <c r="H7" s="38"/>
    </row>
    <row r="8" spans="1:8" s="1" customFormat="1" ht="201.6">
      <c r="A8" s="25" t="s">
        <v>17</v>
      </c>
      <c r="B8" s="9"/>
      <c r="C8" s="10"/>
      <c r="D8" s="11">
        <v>4</v>
      </c>
      <c r="E8" s="35"/>
      <c r="F8" s="36">
        <f t="shared" si="0"/>
        <v>0</v>
      </c>
      <c r="G8" s="36">
        <f t="shared" si="1"/>
        <v>0</v>
      </c>
      <c r="H8" s="12"/>
    </row>
    <row r="9" spans="1:8" s="1" customFormat="1" ht="87" thickBot="1">
      <c r="A9" s="26" t="s">
        <v>16</v>
      </c>
      <c r="B9" s="27"/>
      <c r="C9" s="13"/>
      <c r="D9" s="14">
        <v>4</v>
      </c>
      <c r="E9" s="35"/>
      <c r="F9" s="36">
        <f t="shared" si="0"/>
        <v>0</v>
      </c>
      <c r="G9" s="36">
        <f t="shared" si="1"/>
        <v>0</v>
      </c>
      <c r="H9" s="15"/>
    </row>
    <row r="10" spans="1:7" ht="16.2" thickBot="1">
      <c r="A10" s="16" t="s">
        <v>4</v>
      </c>
      <c r="B10" s="17"/>
      <c r="C10" s="17"/>
      <c r="D10" s="18"/>
      <c r="E10" s="19"/>
      <c r="F10" s="6">
        <f>SUM(F4:F9)</f>
        <v>0</v>
      </c>
      <c r="G10" s="7">
        <f>SUM(G4:G9)</f>
        <v>0</v>
      </c>
    </row>
    <row r="11" spans="1:7" s="1" customFormat="1" ht="15.6">
      <c r="A11" s="20"/>
      <c r="B11" s="20"/>
      <c r="C11" s="20"/>
      <c r="D11" s="21"/>
      <c r="E11" s="22"/>
      <c r="F11" s="23"/>
      <c r="G11" s="23"/>
    </row>
    <row r="12" spans="1:3" ht="14.4">
      <c r="A12" s="5" t="s">
        <v>5</v>
      </c>
      <c r="B12" s="5"/>
      <c r="C12" s="5"/>
    </row>
    <row r="13" spans="1:8" ht="78.75" customHeight="1">
      <c r="A13" s="43" t="s">
        <v>6</v>
      </c>
      <c r="B13" s="43"/>
      <c r="C13" s="43"/>
      <c r="D13" s="44"/>
      <c r="E13" s="44"/>
      <c r="F13" s="44"/>
      <c r="G13" s="44"/>
      <c r="H13" s="44"/>
    </row>
  </sheetData>
  <mergeCells count="3">
    <mergeCell ref="A13:H13"/>
    <mergeCell ref="B2:H2"/>
    <mergeCell ref="A1:H1"/>
  </mergeCells>
  <printOptions/>
  <pageMargins left="0.25" right="0.25" top="0.75" bottom="0.75" header="0.3" footer="0.3"/>
  <pageSetup fitToHeight="1" fitToWidth="1" horizontalDpi="600" verticalDpi="600" orientation="portrait" paperSize="9" scale="59" r:id="rId1"/>
  <headerFooter alignWithMargins="0">
    <oddHeader>&amp;LPříloha č. 5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mirovo</cp:lastModifiedBy>
  <cp:lastPrinted>2018-09-10T11:15:40Z</cp:lastPrinted>
  <dcterms:created xsi:type="dcterms:W3CDTF">2018-07-04T13:42:50Z</dcterms:created>
  <dcterms:modified xsi:type="dcterms:W3CDTF">2018-10-29T10:54:16Z</dcterms:modified>
  <cp:category/>
  <cp:version/>
  <cp:contentType/>
  <cp:contentStatus/>
</cp:coreProperties>
</file>