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280025E1-7A9C-4B74-B074-7988205786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ES + EIA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'TES + EIA'!$A$1:$D$56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2" l="1"/>
  <c r="C50" i="12" l="1"/>
  <c r="C48" i="12"/>
  <c r="C43" i="12"/>
  <c r="C19" i="12"/>
  <c r="C52" i="12" l="1"/>
</calcChain>
</file>

<file path=xl/sharedStrings.xml><?xml version="1.0" encoding="utf-8"?>
<sst xmlns="http://schemas.openxmlformats.org/spreadsheetml/2006/main" count="52" uniqueCount="52">
  <si>
    <t>SOUPIS PRACÍ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</si>
  <si>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</si>
  <si>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</si>
  <si>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</si>
  <si>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</si>
  <si>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</si>
  <si>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</si>
  <si>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</si>
  <si>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Stavebně technické posouzení</t>
  </si>
  <si>
    <t>Dendrologický průzkum</t>
  </si>
  <si>
    <t>Průzkumy a podklady celkem</t>
  </si>
  <si>
    <t>Dopravní model</t>
  </si>
  <si>
    <t>Hluková studie vč. zajištění měření hluku</t>
  </si>
  <si>
    <t>Rozptylová studie</t>
  </si>
  <si>
    <t>Korozní průzkumy</t>
  </si>
  <si>
    <t>Biologický průzkum</t>
  </si>
  <si>
    <t>Zpracování projektu/studie odpadového hospodářství</t>
  </si>
  <si>
    <t>Projekt předběžného GTP</t>
  </si>
  <si>
    <t xml:space="preserve">TES Celkem </t>
  </si>
  <si>
    <t>Dokumentace EIA celkem</t>
  </si>
  <si>
    <t>Celkem bez DPH</t>
  </si>
  <si>
    <t>DPH</t>
  </si>
  <si>
    <t>Celkem s DPH</t>
  </si>
  <si>
    <t>Obchvat Český Brod</t>
  </si>
  <si>
    <t>TES + EIA</t>
  </si>
  <si>
    <t>2. Technicko-ekonomická studie</t>
  </si>
  <si>
    <t xml:space="preserve">Hydrogeologický posudek (prověření reálnosti zasakování dešťových vod, vliv zářezů na vodní zdroje); </t>
  </si>
  <si>
    <t>Odtoková studie</t>
  </si>
  <si>
    <t>Zajištění průběhu a zákres IS</t>
  </si>
  <si>
    <t>Digitální katastrální mapa</t>
  </si>
  <si>
    <t>Průvodní zpráva</t>
  </si>
  <si>
    <t>Přehledná situace</t>
  </si>
  <si>
    <t>Podrobná situace</t>
  </si>
  <si>
    <t>Podélné řezy</t>
  </si>
  <si>
    <t>Vzorové a charakteristické řezy</t>
  </si>
  <si>
    <t>Další potřebné výkresy a schemata</t>
  </si>
  <si>
    <t>Projednání technického řešení s DI PČR</t>
  </si>
  <si>
    <t>Projednání technického řešení s dotčenými obcemi pro potřeby zapracování do ÚP</t>
  </si>
  <si>
    <t>Odhad stavebních a investičních nákladů dle technické specifikace</t>
  </si>
  <si>
    <t>Reprografické práce TES</t>
  </si>
  <si>
    <t>3. Oznámení EIA</t>
  </si>
  <si>
    <t>4. Dokumentace EIA</t>
  </si>
  <si>
    <t>Oznámení EIA - textová část</t>
  </si>
  <si>
    <t>Dokumentace EIA - textová část</t>
  </si>
  <si>
    <t>x</t>
  </si>
  <si>
    <t>Studie vlivu na veřejné zdraví</t>
  </si>
  <si>
    <t>Studie vlivu na klima</t>
  </si>
  <si>
    <t>Studie vlivu na krajinný ráz</t>
  </si>
  <si>
    <t>Oznámení EIA celkem</t>
  </si>
  <si>
    <r>
      <t>Dokumentace EIA - přílohová část</t>
    </r>
    <r>
      <rPr>
        <vertAlign val="superscript"/>
        <sz val="10"/>
        <rFont val="Arial"/>
        <family val="2"/>
        <charset val="238"/>
      </rPr>
      <t>*</t>
    </r>
  </si>
  <si>
    <t>* přílohová část dokumentace EIA není součástí nabídky - bude definována až na základě požadavků vyplývajících ze závěru zjištovacího řízení.</t>
  </si>
  <si>
    <t>Předložení dokumentace EIA příslušnému úřadu k zahájení procesu EIA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</si>
</sst>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26">
    <xf numFmtId="0" fontId="0" fillId="0" borderId="0" xfId="0"/>
    <xf numFmtId="0" fontId="4" fillId="0" borderId="0" xfId="5" applyFont="1" applyAlignment="1">
      <alignment vertical="center"/>
    </xf>
    <xf numFmtId="0" fontId="2" fillId="0" borderId="0" xfId="5" applyAlignment="1">
      <alignment vertical="center" wrapText="1"/>
    </xf>
    <xf numFmtId="0" fontId="8" fillId="3" borderId="0" xfId="0" applyFont="1" applyFill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58"/>
  <sheetViews>
    <sheetView tabSelected="1" view="pageBreakPreview" zoomScaleNormal="100" zoomScaleSheetLayoutView="100" workbookViewId="0">
      <selection activeCell="D2" sqref="D2"/>
    </sheetView>
  </sheetViews>
  <sheetFormatPr defaultRowHeight="14.4" x14ac:dyDescent="0.3"/>
  <cols>
    <col min="1" max="1" width="14.6640625" customWidth="1"/>
    <col min="2" max="2" width="49.6640625" customWidth="1"/>
    <col min="3" max="3" width="22.88671875" customWidth="1"/>
    <col min="4" max="4" width="14.88671875" customWidth="1"/>
    <col min="5" max="5" width="16.33203125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3" ht="43.5" customHeight="1" x14ac:dyDescent="0.6">
      <c r="B1" s="22" t="s">
        <v>0</v>
      </c>
      <c r="C1" s="22"/>
    </row>
    <row r="2" spans="2:3" ht="29.25" customHeight="1" x14ac:dyDescent="0.3">
      <c r="B2" s="23" t="s">
        <v>23</v>
      </c>
      <c r="C2" s="23"/>
    </row>
    <row r="3" spans="2:3" ht="15.6" x14ac:dyDescent="0.3">
      <c r="B3" s="24" t="s">
        <v>24</v>
      </c>
      <c r="C3" s="25"/>
    </row>
    <row r="4" spans="2:3" x14ac:dyDescent="0.3">
      <c r="B4" s="3" t="s">
        <v>1</v>
      </c>
      <c r="C4" s="9"/>
    </row>
    <row r="5" spans="2:3" ht="14.4" customHeight="1" x14ac:dyDescent="0.3">
      <c r="B5" s="4" t="s">
        <v>2</v>
      </c>
      <c r="C5" s="5"/>
    </row>
    <row r="6" spans="2:3" ht="14.4" customHeight="1" x14ac:dyDescent="0.3">
      <c r="B6" s="4"/>
      <c r="C6" s="5"/>
    </row>
    <row r="7" spans="2:3" ht="14.4" customHeight="1" x14ac:dyDescent="0.3">
      <c r="B7" s="20" t="s">
        <v>3</v>
      </c>
      <c r="C7" s="21"/>
    </row>
    <row r="8" spans="2:3" ht="26.4" x14ac:dyDescent="0.3">
      <c r="B8" s="12" t="s">
        <v>4</v>
      </c>
      <c r="C8" s="15"/>
    </row>
    <row r="9" spans="2:3" x14ac:dyDescent="0.3">
      <c r="B9" s="6" t="s">
        <v>5</v>
      </c>
      <c r="C9" s="15"/>
    </row>
    <row r="10" spans="2:3" x14ac:dyDescent="0.3">
      <c r="B10" s="6" t="s">
        <v>29</v>
      </c>
      <c r="C10" s="15"/>
    </row>
    <row r="11" spans="2:3" x14ac:dyDescent="0.3">
      <c r="B11" s="6" t="s">
        <v>6</v>
      </c>
      <c r="C11" s="15"/>
    </row>
    <row r="12" spans="2:3" ht="39.6" x14ac:dyDescent="0.3">
      <c r="B12" s="6" t="s">
        <v>7</v>
      </c>
      <c r="C12" s="15"/>
    </row>
    <row r="13" spans="2:3" ht="26.4" x14ac:dyDescent="0.3">
      <c r="B13" s="6" t="s">
        <v>26</v>
      </c>
      <c r="C13" s="15"/>
    </row>
    <row r="14" spans="2:3" x14ac:dyDescent="0.3">
      <c r="B14" s="6" t="s">
        <v>27</v>
      </c>
      <c r="C14" s="15"/>
    </row>
    <row r="15" spans="2:3" x14ac:dyDescent="0.3">
      <c r="B15" s="6" t="s">
        <v>28</v>
      </c>
      <c r="C15" s="15"/>
    </row>
    <row r="16" spans="2:3" x14ac:dyDescent="0.3">
      <c r="B16" s="6" t="s">
        <v>8</v>
      </c>
      <c r="C16" s="15"/>
    </row>
    <row r="17" spans="2:3" x14ac:dyDescent="0.3">
      <c r="B17" s="6" t="s">
        <v>9</v>
      </c>
      <c r="C17" s="15"/>
    </row>
    <row r="18" spans="2:3" ht="14.4" customHeight="1" x14ac:dyDescent="0.3">
      <c r="B18" s="13" t="s">
        <v>17</v>
      </c>
      <c r="C18" s="15"/>
    </row>
    <row r="19" spans="2:3" ht="14.4" customHeight="1" x14ac:dyDescent="0.3">
      <c r="B19" s="7" t="s">
        <v>10</v>
      </c>
      <c r="C19" s="16">
        <f>SUM(C8:C18)</f>
        <v>0</v>
      </c>
    </row>
    <row r="20" spans="2:3" x14ac:dyDescent="0.3">
      <c r="B20" s="20" t="s">
        <v>25</v>
      </c>
      <c r="C20" s="21"/>
    </row>
    <row r="21" spans="2:3" x14ac:dyDescent="0.3">
      <c r="B21" s="6" t="s">
        <v>30</v>
      </c>
      <c r="C21" s="15"/>
    </row>
    <row r="22" spans="2:3" x14ac:dyDescent="0.3">
      <c r="B22" s="8" t="s">
        <v>31</v>
      </c>
      <c r="C22" s="15"/>
    </row>
    <row r="23" spans="2:3" x14ac:dyDescent="0.3">
      <c r="B23" s="8" t="s">
        <v>32</v>
      </c>
      <c r="C23" s="15"/>
    </row>
    <row r="24" spans="2:3" x14ac:dyDescent="0.3">
      <c r="B24" s="8" t="s">
        <v>33</v>
      </c>
      <c r="C24" s="15"/>
    </row>
    <row r="25" spans="2:3" x14ac:dyDescent="0.3">
      <c r="B25" s="8" t="s">
        <v>34</v>
      </c>
      <c r="C25" s="15"/>
    </row>
    <row r="26" spans="2:3" x14ac:dyDescent="0.3">
      <c r="B26" s="8" t="s">
        <v>35</v>
      </c>
      <c r="C26" s="15"/>
    </row>
    <row r="27" spans="2:3" x14ac:dyDescent="0.3">
      <c r="B27" s="6" t="s">
        <v>11</v>
      </c>
      <c r="C27" s="15"/>
    </row>
    <row r="28" spans="2:3" x14ac:dyDescent="0.3">
      <c r="B28" s="8" t="s">
        <v>12</v>
      </c>
      <c r="C28" s="15"/>
    </row>
    <row r="29" spans="2:3" x14ac:dyDescent="0.3">
      <c r="B29" s="8" t="s">
        <v>13</v>
      </c>
      <c r="C29" s="15"/>
    </row>
    <row r="30" spans="2:3" x14ac:dyDescent="0.3">
      <c r="B30" s="8" t="s">
        <v>14</v>
      </c>
      <c r="C30" s="15"/>
    </row>
    <row r="31" spans="2:3" x14ac:dyDescent="0.3">
      <c r="B31" s="8" t="s">
        <v>15</v>
      </c>
      <c r="C31" s="15"/>
    </row>
    <row r="32" spans="2:3" x14ac:dyDescent="0.3">
      <c r="B32" s="8" t="s">
        <v>16</v>
      </c>
      <c r="C32" s="15"/>
    </row>
    <row r="33" spans="2:3" x14ac:dyDescent="0.3">
      <c r="B33" s="6" t="s">
        <v>36</v>
      </c>
      <c r="C33" s="15"/>
    </row>
    <row r="34" spans="2:3" ht="26.4" x14ac:dyDescent="0.3">
      <c r="B34" s="6" t="s">
        <v>37</v>
      </c>
      <c r="C34" s="15"/>
    </row>
    <row r="35" spans="2:3" ht="26.4" x14ac:dyDescent="0.3">
      <c r="B35" s="6" t="s">
        <v>38</v>
      </c>
      <c r="C35" s="15"/>
    </row>
    <row r="36" spans="2:3" x14ac:dyDescent="0.3">
      <c r="B36" s="6" t="s">
        <v>39</v>
      </c>
      <c r="C36" s="15"/>
    </row>
    <row r="37" spans="2:3" x14ac:dyDescent="0.3">
      <c r="B37" s="7" t="s">
        <v>18</v>
      </c>
      <c r="C37" s="16">
        <f>SUM(C21:C36)</f>
        <v>0</v>
      </c>
    </row>
    <row r="38" spans="2:3" x14ac:dyDescent="0.3">
      <c r="B38" s="20" t="s">
        <v>40</v>
      </c>
      <c r="C38" s="21"/>
    </row>
    <row r="39" spans="2:3" x14ac:dyDescent="0.3">
      <c r="B39" s="17" t="s">
        <v>42</v>
      </c>
      <c r="C39" s="15"/>
    </row>
    <row r="40" spans="2:3" x14ac:dyDescent="0.3">
      <c r="B40" s="17" t="s">
        <v>45</v>
      </c>
      <c r="C40" s="15"/>
    </row>
    <row r="41" spans="2:3" x14ac:dyDescent="0.3">
      <c r="B41" s="17" t="s">
        <v>46</v>
      </c>
      <c r="C41" s="15"/>
    </row>
    <row r="42" spans="2:3" x14ac:dyDescent="0.3">
      <c r="B42" s="17" t="s">
        <v>47</v>
      </c>
      <c r="C42" s="15"/>
    </row>
    <row r="43" spans="2:3" x14ac:dyDescent="0.3">
      <c r="B43" s="7" t="s">
        <v>48</v>
      </c>
      <c r="C43" s="16">
        <f>SUM(C39:C42)</f>
        <v>0</v>
      </c>
    </row>
    <row r="44" spans="2:3" x14ac:dyDescent="0.3">
      <c r="B44" s="20" t="s">
        <v>41</v>
      </c>
      <c r="C44" s="21"/>
    </row>
    <row r="45" spans="2:3" x14ac:dyDescent="0.3">
      <c r="B45" s="8" t="s">
        <v>43</v>
      </c>
      <c r="C45" s="15"/>
    </row>
    <row r="46" spans="2:3" ht="15.6" x14ac:dyDescent="0.3">
      <c r="B46" s="8" t="s">
        <v>49</v>
      </c>
      <c r="C46" s="18" t="s">
        <v>44</v>
      </c>
    </row>
    <row r="47" spans="2:3" ht="26.4" x14ac:dyDescent="0.3">
      <c r="B47" s="6" t="s">
        <v>51</v>
      </c>
      <c r="C47" s="15"/>
    </row>
    <row r="48" spans="2:3" x14ac:dyDescent="0.3">
      <c r="B48" s="7" t="s">
        <v>19</v>
      </c>
      <c r="C48" s="16">
        <f>SUM(C45:C47)</f>
        <v>0</v>
      </c>
    </row>
    <row r="49" spans="2:3" x14ac:dyDescent="0.3">
      <c r="B49" s="9"/>
      <c r="C49" s="10"/>
    </row>
    <row r="50" spans="2:3" x14ac:dyDescent="0.3">
      <c r="B50" s="4" t="s">
        <v>20</v>
      </c>
      <c r="C50" s="16">
        <f>C19+C37+C43+C48</f>
        <v>0</v>
      </c>
    </row>
    <row r="51" spans="2:3" x14ac:dyDescent="0.3">
      <c r="B51" s="4" t="s">
        <v>21</v>
      </c>
      <c r="C51" s="14">
        <v>0.21</v>
      </c>
    </row>
    <row r="52" spans="2:3" x14ac:dyDescent="0.3">
      <c r="B52" s="11" t="s">
        <v>22</v>
      </c>
      <c r="C52" s="16">
        <f>C50*(1+C51)</f>
        <v>0</v>
      </c>
    </row>
    <row r="53" spans="2:3" x14ac:dyDescent="0.3">
      <c r="B53" s="9"/>
      <c r="C53" s="9"/>
    </row>
    <row r="54" spans="2:3" ht="28.5" customHeight="1" x14ac:dyDescent="0.3">
      <c r="B54" s="19" t="s">
        <v>50</v>
      </c>
      <c r="C54" s="19"/>
    </row>
    <row r="55" spans="2:3" x14ac:dyDescent="0.3">
      <c r="B55" s="9"/>
      <c r="C55" s="2"/>
    </row>
    <row r="56" spans="2:3" x14ac:dyDescent="0.3">
      <c r="C56" s="1"/>
    </row>
    <row r="57" spans="2:3" x14ac:dyDescent="0.3">
      <c r="B57" s="1"/>
      <c r="C57" s="1"/>
    </row>
    <row r="58" spans="2:3" x14ac:dyDescent="0.3">
      <c r="B58" s="1"/>
    </row>
  </sheetData>
  <mergeCells count="8">
    <mergeCell ref="B54:C54"/>
    <mergeCell ref="B44:C44"/>
    <mergeCell ref="B38:C38"/>
    <mergeCell ref="B1:C1"/>
    <mergeCell ref="B20:C20"/>
    <mergeCell ref="B2:C2"/>
    <mergeCell ref="B3:C3"/>
    <mergeCell ref="B7:C7"/>
  </mergeCells>
  <pageMargins left="0.7" right="0.7" top="0.78740157499999996" bottom="0.78740157499999996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1e67d486-04ec-4614-9acf-5dea3106136a"/>
    <ds:schemaRef ds:uri="14030b43-ab77-4b64-908f-f640d3232ca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TES + EIA</vt:lpstr>
      <vt:lpstr>'TES + EIA'!Oblast_tisku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2025-06-23T14:09:49Z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