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uresovamar_kr-s_cz/Documents/Dokumenty/PRVKUK - zakázka/"/>
    </mc:Choice>
  </mc:AlternateContent>
  <xr:revisionPtr revIDLastSave="0" documentId="8_{69984321-8C47-4204-B50E-9A01C4A60358}" xr6:coauthVersionLast="47" xr6:coauthVersionMax="47" xr10:uidLastSave="{00000000-0000-0000-0000-000000000000}"/>
  <bookViews>
    <workbookView xWindow="-120" yWindow="-120" windowWidth="29040" windowHeight="15840" activeTab="1" xr2:uid="{AB662D68-5459-41EF-9FDF-D68B15C6C51F}"/>
  </bookViews>
  <sheets>
    <sheet name="Souhrn" sheetId="4" r:id="rId1"/>
    <sheet name="kalkulace" sheetId="1" r:id="rId2"/>
  </sheets>
  <definedNames>
    <definedName name="_Hlk192160349" localSheetId="1">kalkulace!#REF!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8" i="4"/>
  <c r="E11" i="4" l="1"/>
  <c r="E12" i="4" s="1"/>
  <c r="E13" i="4" s="1"/>
</calcChain>
</file>

<file path=xl/sharedStrings.xml><?xml version="1.0" encoding="utf-8"?>
<sst xmlns="http://schemas.openxmlformats.org/spreadsheetml/2006/main" count="44" uniqueCount="38">
  <si>
    <t>Termíny plnění</t>
  </si>
  <si>
    <t>Kč bez DPH</t>
  </si>
  <si>
    <t>do 24 měsíců od zahájení prací</t>
  </si>
  <si>
    <t>2a. Etapa: Dopracování aktualizace Plánu rozvoje vodovodů a kanalizací pro Středočeský kraj</t>
  </si>
  <si>
    <t>Popis :</t>
  </si>
  <si>
    <r>
      <t>2.1.A)</t>
    </r>
    <r>
      <rPr>
        <sz val="7"/>
        <color theme="1"/>
        <rFont val="Times New Roman"/>
        <family val="1"/>
        <charset val="238"/>
      </rPr>
      <t>  </t>
    </r>
    <r>
      <rPr>
        <sz val="11"/>
        <color theme="1"/>
        <rFont val="Arial"/>
        <family val="2"/>
        <charset val="238"/>
      </rPr>
      <t> Výhledový stav a návrhy. Zpracování tabulkové části s demografickými, bilančními, technickými a ekonomickými údaji</t>
    </r>
  </si>
  <si>
    <t>2.1.B)   Výhledový stav a návrhy. Zpracování mapové části napojené na digitální technickou mapu a GIS systémy.</t>
  </si>
  <si>
    <t>2.1.C)   Výhledový stav a návrhy. Návrh opatření k zajištění souladu PRVKUK s Národním prováděcím programem a příslušnou Směrnicí:</t>
  </si>
  <si>
    <r>
      <t>2.2 )</t>
    </r>
    <r>
      <rPr>
        <sz val="7"/>
        <color theme="1"/>
        <rFont val="Times New Roman"/>
        <family val="1"/>
        <charset val="238"/>
      </rPr>
      <t>   </t>
    </r>
    <r>
      <rPr>
        <sz val="11"/>
        <color theme="1"/>
        <rFont val="Arial"/>
        <family val="2"/>
        <charset val="238"/>
      </rPr>
      <t>Plán zásobování pitnou vodou při vyhlášení krizové situace podle § 21 zákona</t>
    </r>
  </si>
  <si>
    <t>2b. Etapa: Zveřejnění dat</t>
  </si>
  <si>
    <t>Bude zajištěno zpřístupnění aplikace informačního systému široké veřejnosti, a to způsobem, který umožní její snadné a bezpečné využívání. Současně bude zajištěna plná kompatibilita tohoto systému s Digitální technickou mapou (DTM) a s informačním systémem správců vodovodů a kanalizací (IS VAK), aby byla umožněna efektivní výměna dat a koordinace mezi jednotlivými systémy.</t>
  </si>
  <si>
    <t>CELKEM ETAPA č. 2  :</t>
  </si>
  <si>
    <r>
      <t>2.4)</t>
    </r>
    <r>
      <rPr>
        <sz val="7"/>
        <color theme="1"/>
        <rFont val="Times New Roman"/>
        <family val="1"/>
        <charset val="238"/>
      </rPr>
      <t>  </t>
    </r>
    <r>
      <rPr>
        <sz val="11"/>
        <color theme="1"/>
        <rFont val="Arial"/>
        <family val="2"/>
        <charset val="238"/>
      </rPr>
      <t xml:space="preserve"> Inženýrská činnost  - zajištění stanovisek</t>
    </r>
  </si>
  <si>
    <r>
      <t>2.3 )</t>
    </r>
    <r>
      <rPr>
        <sz val="7"/>
        <color theme="1"/>
        <rFont val="Times New Roman"/>
        <family val="1"/>
        <charset val="238"/>
      </rPr>
      <t> </t>
    </r>
    <r>
      <rPr>
        <sz val="11"/>
        <color theme="1"/>
        <rFont val="Arial"/>
        <family val="2"/>
        <charset val="238"/>
      </rPr>
      <t>Ekonomickou část s výpočtem nákladů na realizaci plánů,</t>
    </r>
  </si>
  <si>
    <t>CELKEM ETAPA č.1 + ETAPA č.2 :</t>
  </si>
  <si>
    <t>do 32 měsíců od zahájení prací</t>
  </si>
  <si>
    <t>do 36 měsíců od zahájení prací</t>
  </si>
  <si>
    <t xml:space="preserve">CELKOVÁ AKTUALIZACE PRO PLÁN ROZVOJE VODOVODŮ A KANALIZACÍ STŘEDOČESKÉHO KRAJE </t>
  </si>
  <si>
    <t>(prosinec 2027)</t>
  </si>
  <si>
    <t>(červen 2028)</t>
  </si>
  <si>
    <t>2.1. ) Výhledový stav a návrhy</t>
  </si>
  <si>
    <t xml:space="preserve">2. Etapa: Dopracování aktualizace Plánu rozvoje vodovodů a kanalizací pro Středočeský kraj a zveřejnění dat </t>
  </si>
  <si>
    <t>není předmětem plnění</t>
  </si>
  <si>
    <t>-</t>
  </si>
  <si>
    <t xml:space="preserve">Příloha č.2.	 Podrobný rozpis celkové ceny, rozsahu a harmonogramu prací </t>
  </si>
  <si>
    <t xml:space="preserve">Povinná cenová příloha </t>
  </si>
  <si>
    <t>Opatření</t>
  </si>
  <si>
    <t>Cena bez DPH</t>
  </si>
  <si>
    <t>Celková cena bez DPH</t>
  </si>
  <si>
    <t xml:space="preserve">DPH </t>
  </si>
  <si>
    <t xml:space="preserve">Celková cena díla včetně DPH </t>
  </si>
  <si>
    <t>Podkladová analýza dat pro zpracování PRVKUK se zaměřením na stávající stav a implementace aplikačního řešení</t>
  </si>
  <si>
    <t xml:space="preserve">1. Etapa: </t>
  </si>
  <si>
    <t xml:space="preserve">Dopracování aktualizace Plánu rozvoje vodovodů a kanalizací pro Středočeský kraj a zveřejnění dat </t>
  </si>
  <si>
    <t xml:space="preserve">2. Etapa: </t>
  </si>
  <si>
    <t xml:space="preserve"> „CELKOVÁ AKTUALIZACE PRO PLÁN ROZVOJE VODOVODŮ A KANALIZACÍ STŘEDOČESKÉHO KRAJE “ </t>
  </si>
  <si>
    <t>(srpen 2028)</t>
  </si>
  <si>
    <t>(prosinec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</si>
</sst>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\ &quot;Kč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2"/>
      <color rgb="FF000000"/>
      <name val="Aptos"/>
      <family val="2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9.5"/>
      <name val="Tahoma"/>
      <family val="2"/>
      <charset val="238"/>
    </font>
    <font>
      <sz val="9.5"/>
      <name val="Arial"/>
      <family val="2"/>
      <charset val="238"/>
    </font>
    <font>
      <sz val="9.5"/>
      <name val="Tahoma"/>
      <family val="2"/>
      <charset val="238"/>
    </font>
    <font>
      <b/>
      <sz val="9.5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pto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wrapText="1" indent="5"/>
    </xf>
    <xf numFmtId="0" fontId="3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justify" wrapText="1"/>
    </xf>
    <xf numFmtId="44" fontId="13" fillId="0" borderId="0" xfId="0" applyNumberFormat="1" applyFont="1"/>
    <xf numFmtId="0" fontId="11" fillId="0" borderId="0" xfId="0" applyFont="1" applyAlignment="1">
      <alignment horizontal="center" vertical="justify" wrapText="1"/>
    </xf>
    <xf numFmtId="0" fontId="8" fillId="0" borderId="0" xfId="0" applyFont="1"/>
    <xf numFmtId="16" fontId="15" fillId="0" borderId="1" xfId="0" applyNumberFormat="1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0" xfId="0" applyNumberFormat="1"/>
    <xf numFmtId="7" fontId="11" fillId="0" borderId="0" xfId="0" applyNumberFormat="1" applyFont="1" applyAlignment="1">
      <alignment horizontal="center" vertical="center"/>
    </xf>
    <xf numFmtId="7" fontId="11" fillId="4" borderId="15" xfId="0" applyNumberFormat="1" applyFont="1" applyFill="1" applyBorder="1" applyAlignment="1">
      <alignment horizontal="center"/>
    </xf>
    <xf numFmtId="7" fontId="13" fillId="4" borderId="17" xfId="0" applyNumberFormat="1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4" borderId="7" xfId="0" applyFont="1" applyFill="1" applyBorder="1" applyAlignment="1">
      <alignment horizontal="justify" vertical="justify" wrapText="1"/>
    </xf>
    <xf numFmtId="0" fontId="12" fillId="0" borderId="8" xfId="0" applyFont="1" applyBorder="1" applyAlignment="1">
      <alignment horizontal="justify" vertical="justify" wrapText="1"/>
    </xf>
    <xf numFmtId="0" fontId="12" fillId="0" borderId="14" xfId="0" applyFont="1" applyBorder="1" applyAlignment="1">
      <alignment horizontal="justify" vertical="justify" wrapText="1"/>
    </xf>
    <xf numFmtId="0" fontId="13" fillId="4" borderId="9" xfId="0" applyFont="1" applyFill="1" applyBorder="1" applyAlignment="1">
      <alignment horizontal="justify" vertical="justify" wrapText="1"/>
    </xf>
    <xf numFmtId="0" fontId="12" fillId="0" borderId="10" xfId="0" applyFont="1" applyBorder="1" applyAlignment="1">
      <alignment horizontal="justify" vertical="justify" wrapText="1"/>
    </xf>
    <xf numFmtId="0" fontId="12" fillId="0" borderId="16" xfId="0" applyFont="1" applyBorder="1" applyAlignment="1">
      <alignment horizontal="justify" vertical="justify" wrapText="1"/>
    </xf>
    <xf numFmtId="0" fontId="13" fillId="4" borderId="7" xfId="0" applyFont="1" applyFill="1" applyBorder="1" applyAlignment="1">
      <alignment horizontal="justify" vertical="justify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11" fillId="0" borderId="0" xfId="0" applyFont="1" applyAlignment="1">
      <alignment horizontal="center" vertical="justify" wrapText="1"/>
    </xf>
    <xf numFmtId="0" fontId="14" fillId="0" borderId="0" xfId="0" applyFont="1" applyAlignment="1">
      <alignment horizontal="center" vertical="justify" wrapText="1"/>
    </xf>
    <xf numFmtId="0" fontId="11" fillId="0" borderId="7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indent="5"/>
    </xf>
    <xf numFmtId="0" fontId="3" fillId="0" borderId="3" xfId="0" applyFont="1" applyBorder="1" applyAlignment="1">
      <alignment horizontal="left" vertical="center" wrapText="1" indent="5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7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7" fillId="0" borderId="5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48C6-EE50-45F5-8204-57AF7D0096EE}">
  <sheetPr>
    <pageSetUpPr fitToPage="1"/>
  </sheetPr>
  <dimension ref="B3:H13"/>
  <sheetViews>
    <sheetView zoomScale="140" zoomScaleNormal="140" workbookViewId="0">
      <selection activeCell="E10" sqref="E10"/>
    </sheetView>
  </sheetViews>
  <sheetFormatPr defaultRowHeight="15" x14ac:dyDescent="0.25"/>
  <cols>
    <col min="1" max="1" width="14.28515625" customWidth="1"/>
    <col min="2" max="2" width="10.5703125" customWidth="1"/>
    <col min="3" max="3" width="47.140625" customWidth="1"/>
    <col min="4" max="4" width="31.140625" customWidth="1"/>
    <col min="5" max="5" width="30.5703125" customWidth="1"/>
    <col min="7" max="7" width="18.28515625" customWidth="1"/>
  </cols>
  <sheetData>
    <row r="3" spans="2:8" ht="39" customHeight="1" x14ac:dyDescent="0.25">
      <c r="B3" s="38" t="s">
        <v>35</v>
      </c>
      <c r="C3" s="39"/>
      <c r="D3" s="39"/>
      <c r="E3" s="40"/>
    </row>
    <row r="4" spans="2:8" ht="27" customHeight="1" x14ac:dyDescent="0.25">
      <c r="B4" s="41" t="s">
        <v>24</v>
      </c>
      <c r="C4" s="42"/>
      <c r="D4" s="42"/>
      <c r="E4" s="43"/>
    </row>
    <row r="5" spans="2:8" x14ac:dyDescent="0.25">
      <c r="B5" s="44" t="s">
        <v>25</v>
      </c>
      <c r="C5" s="45"/>
      <c r="D5" s="45"/>
      <c r="E5" s="45"/>
    </row>
    <row r="6" spans="2:8" x14ac:dyDescent="0.25">
      <c r="B6" s="13"/>
      <c r="C6" s="14"/>
      <c r="D6" s="14"/>
      <c r="E6" s="15"/>
    </row>
    <row r="7" spans="2:8" ht="15.75" thickBot="1" x14ac:dyDescent="0.3">
      <c r="B7" s="46" t="s">
        <v>26</v>
      </c>
      <c r="C7" s="47"/>
      <c r="D7" s="16" t="s">
        <v>27</v>
      </c>
      <c r="E7" s="16" t="s">
        <v>28</v>
      </c>
      <c r="G7" s="17"/>
    </row>
    <row r="8" spans="2:8" ht="33.75" customHeight="1" thickBot="1" x14ac:dyDescent="0.3">
      <c r="B8" s="18" t="s">
        <v>32</v>
      </c>
      <c r="C8" s="48" t="s">
        <v>31</v>
      </c>
      <c r="D8" s="49"/>
      <c r="E8" s="19" t="e">
        <f>kalkulace!#REF!</f>
        <v>#REF!</v>
      </c>
    </row>
    <row r="9" spans="2:8" ht="33.75" customHeight="1" thickBot="1" x14ac:dyDescent="0.3">
      <c r="B9" s="20" t="s">
        <v>34</v>
      </c>
      <c r="C9" s="48" t="s">
        <v>33</v>
      </c>
      <c r="D9" s="49"/>
      <c r="E9" s="19">
        <f>kalkulace!C28</f>
        <v>0</v>
      </c>
      <c r="G9" s="21"/>
      <c r="H9" s="21"/>
    </row>
    <row r="10" spans="2:8" ht="15.75" thickBot="1" x14ac:dyDescent="0.3">
      <c r="B10" s="22"/>
      <c r="C10" s="29"/>
      <c r="D10" s="30"/>
      <c r="E10" s="23"/>
      <c r="G10" s="21"/>
      <c r="H10" s="21"/>
    </row>
    <row r="11" spans="2:8" ht="15.75" thickBot="1" x14ac:dyDescent="0.3">
      <c r="B11" s="31"/>
      <c r="C11" s="32"/>
      <c r="D11" s="33"/>
      <c r="E11" s="24" t="e">
        <f>E9+E8</f>
        <v>#REF!</v>
      </c>
    </row>
    <row r="12" spans="2:8" ht="15.75" thickBot="1" x14ac:dyDescent="0.3">
      <c r="B12" s="34" t="s">
        <v>29</v>
      </c>
      <c r="C12" s="35"/>
      <c r="D12" s="36"/>
      <c r="E12" s="25" t="e">
        <f>E11*0.21</f>
        <v>#REF!</v>
      </c>
    </row>
    <row r="13" spans="2:8" ht="15.75" thickBot="1" x14ac:dyDescent="0.3">
      <c r="B13" s="37" t="s">
        <v>30</v>
      </c>
      <c r="C13" s="32"/>
      <c r="D13" s="33"/>
      <c r="E13" s="25" t="e">
        <f>E11+E12</f>
        <v>#REF!</v>
      </c>
    </row>
  </sheetData>
  <mergeCells count="10">
    <mergeCell ref="C10:D10"/>
    <mergeCell ref="B11:D11"/>
    <mergeCell ref="B12:D12"/>
    <mergeCell ref="B13:D13"/>
    <mergeCell ref="B3:E3"/>
    <mergeCell ref="B4:E4"/>
    <mergeCell ref="B5:E5"/>
    <mergeCell ref="B7:C7"/>
    <mergeCell ref="C8:D8"/>
    <mergeCell ref="C9:D9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7A37-4BD9-485D-96FD-2028F2EFCFFE}">
  <sheetPr>
    <pageSetUpPr fitToPage="1"/>
  </sheetPr>
  <dimension ref="B1:E30"/>
  <sheetViews>
    <sheetView tabSelected="1" topLeftCell="A9" zoomScaleNormal="100" workbookViewId="0">
      <selection activeCell="F26" sqref="F26"/>
    </sheetView>
  </sheetViews>
  <sheetFormatPr defaultColWidth="35.28515625" defaultRowHeight="15" x14ac:dyDescent="0.25"/>
  <cols>
    <col min="1" max="1" width="14" customWidth="1"/>
    <col min="2" max="2" width="80.7109375" customWidth="1"/>
    <col min="3" max="3" width="32.85546875" customWidth="1"/>
    <col min="4" max="4" width="44.140625" customWidth="1"/>
  </cols>
  <sheetData>
    <row r="1" spans="2:4" ht="15.75" thickBot="1" x14ac:dyDescent="0.3"/>
    <row r="2" spans="2:4" ht="56.25" customHeight="1" thickBot="1" x14ac:dyDescent="0.3">
      <c r="B2" s="52" t="s">
        <v>17</v>
      </c>
      <c r="C2" s="53"/>
      <c r="D2" s="54"/>
    </row>
    <row r="4" spans="2:4" ht="15.75" thickBot="1" x14ac:dyDescent="0.3"/>
    <row r="5" spans="2:4" ht="21.75" thickBot="1" x14ac:dyDescent="0.4">
      <c r="B5" s="59" t="s">
        <v>21</v>
      </c>
      <c r="C5" s="60"/>
      <c r="D5" s="61"/>
    </row>
    <row r="6" spans="2:4" ht="16.5" thickBot="1" x14ac:dyDescent="0.3">
      <c r="B6" s="11" t="s">
        <v>4</v>
      </c>
      <c r="C6" s="4"/>
      <c r="D6" s="1" t="s">
        <v>0</v>
      </c>
    </row>
    <row r="7" spans="2:4" x14ac:dyDescent="0.25">
      <c r="B7" s="64" t="s">
        <v>3</v>
      </c>
      <c r="C7" s="57"/>
      <c r="D7" s="50"/>
    </row>
    <row r="8" spans="2:4" ht="21.75" customHeight="1" thickBot="1" x14ac:dyDescent="0.3">
      <c r="B8" s="65"/>
      <c r="C8" s="58"/>
      <c r="D8" s="51"/>
    </row>
    <row r="9" spans="2:4" x14ac:dyDescent="0.25">
      <c r="B9" s="55" t="s">
        <v>20</v>
      </c>
      <c r="C9" s="57"/>
      <c r="D9" s="50"/>
    </row>
    <row r="10" spans="2:4" ht="15.75" thickBot="1" x14ac:dyDescent="0.3">
      <c r="B10" s="56"/>
      <c r="C10" s="58"/>
      <c r="D10" s="51"/>
    </row>
    <row r="11" spans="2:4" ht="15.75" x14ac:dyDescent="0.25">
      <c r="B11" s="55" t="s">
        <v>5</v>
      </c>
      <c r="C11" s="57"/>
      <c r="D11" s="8" t="s">
        <v>2</v>
      </c>
    </row>
    <row r="12" spans="2:4" ht="15.75" thickBot="1" x14ac:dyDescent="0.3">
      <c r="B12" s="56"/>
      <c r="C12" s="58"/>
      <c r="D12" s="7" t="s">
        <v>18</v>
      </c>
    </row>
    <row r="13" spans="2:4" ht="15.75" x14ac:dyDescent="0.25">
      <c r="B13" s="55" t="s">
        <v>6</v>
      </c>
      <c r="C13" s="57"/>
      <c r="D13" s="8" t="s">
        <v>2</v>
      </c>
    </row>
    <row r="14" spans="2:4" ht="15.75" thickBot="1" x14ac:dyDescent="0.3">
      <c r="B14" s="56"/>
      <c r="C14" s="58"/>
      <c r="D14" s="7" t="s">
        <v>18</v>
      </c>
    </row>
    <row r="15" spans="2:4" ht="15.75" x14ac:dyDescent="0.25">
      <c r="B15" s="55" t="s">
        <v>7</v>
      </c>
      <c r="C15" s="57"/>
      <c r="D15" s="8" t="s">
        <v>2</v>
      </c>
    </row>
    <row r="16" spans="2:4" ht="15.75" thickBot="1" x14ac:dyDescent="0.3">
      <c r="B16" s="56"/>
      <c r="C16" s="58"/>
      <c r="D16" s="7" t="s">
        <v>18</v>
      </c>
    </row>
    <row r="17" spans="2:5" ht="15.75" x14ac:dyDescent="0.25">
      <c r="B17" s="55" t="s">
        <v>8</v>
      </c>
      <c r="C17" s="57"/>
      <c r="D17" s="8" t="s">
        <v>15</v>
      </c>
    </row>
    <row r="18" spans="2:5" ht="15.75" thickBot="1" x14ac:dyDescent="0.3">
      <c r="B18" s="56"/>
      <c r="C18" s="58"/>
      <c r="D18" s="7" t="s">
        <v>19</v>
      </c>
    </row>
    <row r="19" spans="2:5" ht="15.75" x14ac:dyDescent="0.25">
      <c r="B19" s="55" t="s">
        <v>13</v>
      </c>
      <c r="C19" s="57"/>
      <c r="D19" s="8" t="s">
        <v>15</v>
      </c>
    </row>
    <row r="20" spans="2:5" ht="15.75" thickBot="1" x14ac:dyDescent="0.3">
      <c r="B20" s="56"/>
      <c r="C20" s="58"/>
      <c r="D20" s="7" t="s">
        <v>36</v>
      </c>
    </row>
    <row r="21" spans="2:5" ht="15.75" x14ac:dyDescent="0.25">
      <c r="B21" s="55" t="s">
        <v>12</v>
      </c>
      <c r="C21" s="57"/>
      <c r="D21" s="8" t="s">
        <v>16</v>
      </c>
    </row>
    <row r="22" spans="2:5" ht="15.75" thickBot="1" x14ac:dyDescent="0.3">
      <c r="B22" s="56"/>
      <c r="C22" s="58"/>
      <c r="D22" s="7" t="s">
        <v>37</v>
      </c>
    </row>
    <row r="23" spans="2:5" x14ac:dyDescent="0.25">
      <c r="B23" s="64" t="s">
        <v>9</v>
      </c>
      <c r="C23" s="57"/>
      <c r="D23" s="50"/>
    </row>
    <row r="24" spans="2:5" ht="15.75" thickBot="1" x14ac:dyDescent="0.3">
      <c r="B24" s="65"/>
      <c r="C24" s="58"/>
      <c r="D24" s="51"/>
    </row>
    <row r="25" spans="2:5" ht="46.5" customHeight="1" x14ac:dyDescent="0.25">
      <c r="B25" s="50" t="s">
        <v>10</v>
      </c>
      <c r="C25" s="62" t="s">
        <v>23</v>
      </c>
      <c r="D25" s="28" t="s">
        <v>22</v>
      </c>
    </row>
    <row r="26" spans="2:5" ht="46.5" customHeight="1" thickBot="1" x14ac:dyDescent="0.3">
      <c r="B26" s="51"/>
      <c r="C26" s="63"/>
      <c r="D26" s="26"/>
    </row>
    <row r="27" spans="2:5" ht="15.75" thickBot="1" x14ac:dyDescent="0.3">
      <c r="B27" s="6"/>
      <c r="C27" s="12"/>
      <c r="D27" s="2"/>
    </row>
    <row r="28" spans="2:5" ht="26.25" customHeight="1" thickBot="1" x14ac:dyDescent="0.3">
      <c r="B28" s="9" t="s">
        <v>11</v>
      </c>
      <c r="C28" s="10"/>
      <c r="D28" s="27" t="s">
        <v>1</v>
      </c>
      <c r="E28" s="3"/>
    </row>
    <row r="29" spans="2:5" ht="15.75" thickBot="1" x14ac:dyDescent="0.3">
      <c r="C29" s="5"/>
      <c r="D29" s="17"/>
    </row>
    <row r="30" spans="2:5" ht="28.5" customHeight="1" thickBot="1" x14ac:dyDescent="0.3">
      <c r="B30" s="9" t="s">
        <v>14</v>
      </c>
      <c r="C30" s="10"/>
      <c r="D30" s="27" t="s">
        <v>1</v>
      </c>
    </row>
  </sheetData>
  <mergeCells count="25">
    <mergeCell ref="B25:B26"/>
    <mergeCell ref="C25:C26"/>
    <mergeCell ref="C17:C18"/>
    <mergeCell ref="C19:C20"/>
    <mergeCell ref="C21:C22"/>
    <mergeCell ref="B17:B18"/>
    <mergeCell ref="B19:B20"/>
    <mergeCell ref="B21:B22"/>
    <mergeCell ref="B23:B24"/>
    <mergeCell ref="C23:C24"/>
    <mergeCell ref="D23:D24"/>
    <mergeCell ref="B2:D2"/>
    <mergeCell ref="B9:B10"/>
    <mergeCell ref="C9:C10"/>
    <mergeCell ref="D9:D10"/>
    <mergeCell ref="B5:D5"/>
    <mergeCell ref="B11:B12"/>
    <mergeCell ref="C11:C12"/>
    <mergeCell ref="B15:B16"/>
    <mergeCell ref="C15:C16"/>
    <mergeCell ref="C7:C8"/>
    <mergeCell ref="D7:D8"/>
    <mergeCell ref="C13:C14"/>
    <mergeCell ref="B13:B14"/>
    <mergeCell ref="B7:B8"/>
  </mergeCells>
  <pageMargins left="0.7" right="0.7" top="0.78740157499999996" bottom="0.78740157499999996" header="0.3" footer="0.3"/>
  <pageSetup paperSize="8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kalkulace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Burešová Marcela</dc:creator>
  <cp:lastModifiedBy>Burešová Marcela</cp:lastModifiedBy>
  <cp:lastPrinted>2025-06-01T12:54:00Z</cp:lastPrinted>
  <dcterms:created xsi:type="dcterms:W3CDTF">2025-03-07T08:00:22Z</dcterms:created>
  <dcterms:modified xsi:type="dcterms:W3CDTF">2025-07-08T11:57:40Z</dcterms:modified>
</cp:coreProperties>
</file>