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240" yWindow="105" windowWidth="21075" windowHeight="108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'List1'!$A$1:$G$14</definedName>
  </definedNames>
  <calcPr calcId="162913"/>
</workbook>
</file>

<file path=xl/sharedStrings.xml><?xml version="1.0" encoding="utf-8"?>
<sst xmlns="http://schemas.openxmlformats.org/spreadsheetml/2006/main" count="24" uniqueCount="22">
  <si>
    <t>Položka</t>
  </si>
  <si>
    <t>Počet kusů</t>
  </si>
  <si>
    <t>cena za jednotku bez DPH</t>
  </si>
  <si>
    <t>cena bez DPH celkem</t>
  </si>
  <si>
    <t>cena s DPH celkem</t>
  </si>
  <si>
    <t>Celkem</t>
  </si>
  <si>
    <t>Cena zboží je včetně dopravy do sídla objednatele, balného, recyklačních a dalších poplatků.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</si>
  <si>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</si>
  <si>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Nabídnutý typ</t>
  </si>
  <si>
    <t xml:space="preserve">Stolní počítač:  procesor: minimální počet bodů v benchmarku 11693 bodů, dle standardizovaného testu CPU PassMark, zdroj viz odkaz v poznámkách
Operační paměť: min. 8 GB
Pevný disk typu SSD: minimální kapacita 240 GB,
Grafická karta: integrovaná
Optická mechanika: DVD RW
Konektivita: GLAN
Porty:  USB 3.0/3.1, RJ-45, HDMI,VGA, DVI,
Zdroj: min. 350 W
Operační systém: Windows 10 Professional
Záruční doba: 36 měsíců
USB - Klávesnice, USB – optická myš
</t>
  </si>
  <si>
    <t>Poznámka</t>
  </si>
  <si>
    <t xml:space="preserve">Odkaz pro porovnání bodů testovaných procesorů:
http://www.cpubenchmark.net/high_end_cpus.html
Maximální jednotková cena s DPH 20 000,-
</t>
  </si>
  <si>
    <t>Odkaz pro porovnání bodů testovaných procesorů:
http://www.cpubenchmark.net/high_end_cpus.html
Maximální jednotková cena s DPH 39 999,-</t>
  </si>
  <si>
    <r>
      <t xml:space="preserve">Cestovní adaptér k mobilní pracovní stanici - viz. Kompatibilní s dodanými mobilními stanicemi, min. 65 W. </t>
    </r>
    <r>
      <rPr>
        <b/>
        <sz val="11"/>
        <rFont val="Calibri"/>
        <family val="2"/>
        <scheme val="minor"/>
      </rPr>
      <t>Např. HP 65W Cestovní adaptér 4,5mm</t>
    </r>
  </si>
  <si>
    <t>Dockovací stanice, kompatibilní s dodanými mobilními pracovními stanicemi,  4x USB 3.0, 1x VGA, 2x DisplayPort, 1x Ethernet/LAN port, konektory pro sluchátka a mikrofony.</t>
  </si>
  <si>
    <t>36 měsíců délka licence</t>
  </si>
  <si>
    <r>
      <t xml:space="preserve">Notebook: procesor minimální počet bodů v benchmarku 5656 bodů, dle standardizovaného testu CPU PassMark, zdroj viz odkaz v poznámkách ; 8GB operační paměti DDR4; grafika Intel HD Graphics; 15.6" matný Full HD displej; pevný disk 256GB SSD; DVD±RW mechanika; Wi-Fi ac, Bluetooth, kamera, 3x USB (2x 3.0/3.1 Gen 1), HDMI, VGA, čtečka paměťových karet; operační systém Windows 10 Pro., záruka min. 36 měsíců. </t>
    </r>
    <r>
      <rPr>
        <b/>
        <sz val="11"/>
        <rFont val="Calibri"/>
        <family val="2"/>
        <scheme val="minor"/>
      </rPr>
      <t>Např. Dell Vostro 15 (3568)</t>
    </r>
  </si>
  <si>
    <r>
      <t xml:space="preserve">Mobilní pracovní stanice: procesor - minimální počet bodů v benchmarku 7666 bodů, dle standardizovaného testu CPU PassMark, zdroj viz odkaz v poznámkách; 8GB RAM DDR4, 14" IPS Full HD displej (1920x1080 bodů), grafika Intel UHD Graphics, 256GB M.2 SSD PCIe NVMe TLC, bez mechaniky, Wi-Fi ac, Bluetooth, Thunderbolt 3/USB Type-C Gen 2, 2x USB 3.0/3.1 Gen 1, HDMI, čtečka otisků prstů, čtečka čipových karet, dokovací konektor, HD kamera, podsvícená klávesnice, operační systém Windows 10 Pro., záruka min. 36 měsíců. </t>
    </r>
    <r>
      <rPr>
        <b/>
        <sz val="11"/>
        <rFont val="Calibri"/>
        <family val="2"/>
        <scheme val="minor"/>
      </rPr>
      <t>Např. HP EliteBook 840 G5</t>
    </r>
  </si>
  <si>
    <r>
      <t xml:space="preserve">Mobilní pracovní stanice: procesor - minimální počet bodů v benchmarku 8329 bodů, dle standardizovaného testu CPU PassMark, zdroj viz odkaz v poznámkách; 16GB RAM DDR4, 14" IPS Full HD displej (1920x1080 bodů), grafika Intel UHD Graphics,  min. 512GB M.2 SSD PCIe NVMe TLC, bez mechaniky, LTE, Wi-Fi ac, Bluetooth, Thunderbolt 3/USB Type-C Gen 2, 2x USB 3.0/3.1 Gen 1, HDMI, čtečka otisků prstů, čtečka čipových karet, dokovací konektor, IR HD kamera, podsvícená klávesnice, operační systém Windows 10 Pro. , záruka min. 36 měsíců. </t>
    </r>
    <r>
      <rPr>
        <b/>
        <sz val="11"/>
        <color indexed="8"/>
        <rFont val="Calibri"/>
        <family val="2"/>
        <scheme val="minor"/>
      </rPr>
      <t>Např. HP EliteBook 840 G5</t>
    </r>
  </si>
  <si>
    <r>
      <t>MOnitor: velikost 25" IPS panel, LED podsvícení,Úhlopříčka displeje ["]: 25, Nativní rozlišení: 2560 x 1440 (QHD), Kontrast [:1]: 1 000, Podporované barvy [Miliónů]: 16,7, Doba odezvy [ms]: 5, Rozteč bodů [mm]: 0,216, Jas [cd/m2]: 350, Frekvence [Hz]: 60, Poměr stran: 16:9, Zobrazovací úhly: Úhel horizontálního pohledu [°]: 178, Úhel vertikálního pohledu [°]: 178; Výbava: Pivot: Ano, Výškově nastavitelný: Ano, Montáž na zeď: Ano, Rozměr pro VESA držák: 100 x 100, USB hub: Ano, Počet USB 3.0/3.1 Gen 1 Type-A: 4; Technologie Typ displeje: IPS, Povrch displeje: matný, LED podsvícení: Ano, Výbava: mini DisplayPort: Ano, DisplayPort: Ano, Počet DisplayPort: 2, HDMI vstup: Ano, HDMI 2.0: Ano, Počet HDMI: 1, Počet HDMI 2.0: 1,USB: Ano
Záruka NBD: Ano, min. 36 měsíců  např:</t>
    </r>
    <r>
      <rPr>
        <b/>
        <sz val="11"/>
        <color indexed="8"/>
        <rFont val="Calibri"/>
        <family val="2"/>
        <scheme val="minor"/>
      </rPr>
      <t xml:space="preserve"> Dell UltraSharp U2518D</t>
    </r>
  </si>
  <si>
    <t>ESET Secure Office - komptatibilní s původní licencí a bezpečnostním software školy, původní licenční číslo - EAV-0100148549, bezpečnostní řešení na 36 měsíců, licence určená pro školství</t>
  </si>
  <si>
    <t xml:space="preserve">Položkový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</si>
</sst>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1" fillId="0" borderId="5" xfId="20" applyBorder="1">
      <alignment/>
      <protection/>
    </xf>
    <xf numFmtId="0" fontId="0" fillId="0" borderId="6" xfId="0" applyBorder="1"/>
    <xf numFmtId="3" fontId="0" fillId="0" borderId="6" xfId="0" applyNumberFormat="1" applyFont="1" applyBorder="1"/>
    <xf numFmtId="0" fontId="1" fillId="0" borderId="7" xfId="20" applyBorder="1">
      <alignment/>
      <protection/>
    </xf>
    <xf numFmtId="0" fontId="7" fillId="0" borderId="8" xfId="0" applyFont="1" applyBorder="1" applyAlignment="1">
      <alignment vertical="center"/>
    </xf>
    <xf numFmtId="0" fontId="8" fillId="0" borderId="9" xfId="0" applyFont="1" applyBorder="1"/>
    <xf numFmtId="0" fontId="8" fillId="0" borderId="0" xfId="0" applyFont="1" applyFill="1" applyBorder="1"/>
    <xf numFmtId="0" fontId="8" fillId="0" borderId="6" xfId="0" applyFont="1" applyBorder="1"/>
    <xf numFmtId="0" fontId="8" fillId="0" borderId="10" xfId="0" applyFont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" fillId="0" borderId="5" xfId="20" applyFont="1" applyBorder="1" applyAlignment="1">
      <alignment wrapText="1"/>
      <protection/>
    </xf>
    <xf numFmtId="0" fontId="1" fillId="0" borderId="5" xfId="20" applyFont="1" applyBorder="1">
      <alignment/>
      <protection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 topLeftCell="A1"/>
  </sheetViews>
  <sheetFormatPr defaultColWidth="9.140625" defaultRowHeight="12.75"/>
  <cols>
    <col min="1" max="1" width="63.57421875" style="3" customWidth="1"/>
    <col min="2" max="2" width="13.421875" style="3" customWidth="1"/>
    <col min="3" max="3" width="11.140625" style="3" customWidth="1"/>
    <col min="4" max="4" width="9.57421875" style="3" customWidth="1"/>
    <col min="5" max="5" width="11.8515625" style="3" customWidth="1"/>
    <col min="6" max="6" width="13.00390625" style="3" customWidth="1"/>
    <col min="7" max="7" width="23.28125" style="3" customWidth="1"/>
  </cols>
  <sheetData>
    <row r="1" spans="1:6" ht="15.75" thickBot="1">
      <c r="A1" s="1" t="s">
        <v>21</v>
      </c>
      <c r="B1" s="1"/>
      <c r="C1" s="2"/>
      <c r="D1" s="2"/>
      <c r="E1" s="2"/>
      <c r="F1" s="2"/>
    </row>
    <row r="2" spans="1:7" ht="41.25" customHeight="1">
      <c r="A2" s="18" t="s">
        <v>0</v>
      </c>
      <c r="B2" s="25" t="s">
        <v>8</v>
      </c>
      <c r="C2" s="4" t="s">
        <v>1</v>
      </c>
      <c r="D2" s="5" t="s">
        <v>2</v>
      </c>
      <c r="E2" s="5" t="s">
        <v>3</v>
      </c>
      <c r="F2" s="5" t="s">
        <v>4</v>
      </c>
      <c r="G2" s="6" t="s">
        <v>10</v>
      </c>
    </row>
    <row r="3" spans="1:7" ht="210">
      <c r="A3" s="29" t="s">
        <v>9</v>
      </c>
      <c r="B3" s="26"/>
      <c r="C3" s="7">
        <v>6</v>
      </c>
      <c r="D3" s="8"/>
      <c r="E3" s="9">
        <f aca="true" t="shared" si="0" ref="E3:E10">C3*D3</f>
        <v>0</v>
      </c>
      <c r="F3" s="9">
        <f aca="true" t="shared" si="1" ref="F3:F10">E3*1.21</f>
        <v>0</v>
      </c>
      <c r="G3" s="31" t="s">
        <v>11</v>
      </c>
    </row>
    <row r="4" spans="1:7" ht="195">
      <c r="A4" s="30" t="s">
        <v>19</v>
      </c>
      <c r="B4" s="27"/>
      <c r="C4" s="7">
        <v>2</v>
      </c>
      <c r="D4" s="10"/>
      <c r="E4" s="9">
        <f t="shared" si="0"/>
        <v>0</v>
      </c>
      <c r="F4" s="9">
        <f t="shared" si="1"/>
        <v>0</v>
      </c>
      <c r="G4" s="14"/>
    </row>
    <row r="5" spans="1:7" s="3" customFormat="1" ht="135">
      <c r="A5" s="30" t="s">
        <v>18</v>
      </c>
      <c r="B5" s="27"/>
      <c r="C5" s="7">
        <v>1</v>
      </c>
      <c r="D5" s="8"/>
      <c r="E5" s="9">
        <f aca="true" t="shared" si="2" ref="E5">C5*D5</f>
        <v>0</v>
      </c>
      <c r="F5" s="9">
        <f aca="true" t="shared" si="3" ref="F5">E5*1.21</f>
        <v>0</v>
      </c>
      <c r="G5" s="31" t="s">
        <v>12</v>
      </c>
    </row>
    <row r="6" spans="1:7" ht="135">
      <c r="A6" s="29" t="s">
        <v>17</v>
      </c>
      <c r="B6" s="26"/>
      <c r="C6" s="7">
        <v>1</v>
      </c>
      <c r="D6" s="10"/>
      <c r="E6" s="9">
        <f t="shared" si="0"/>
        <v>0</v>
      </c>
      <c r="F6" s="9">
        <f t="shared" si="1"/>
        <v>0</v>
      </c>
      <c r="G6" s="31" t="s">
        <v>12</v>
      </c>
    </row>
    <row r="7" spans="1:7" s="3" customFormat="1" ht="29.25" customHeight="1">
      <c r="A7" s="29" t="s">
        <v>13</v>
      </c>
      <c r="B7" s="26"/>
      <c r="C7" s="7">
        <v>2</v>
      </c>
      <c r="D7" s="8"/>
      <c r="E7" s="9">
        <f t="shared" si="0"/>
        <v>0</v>
      </c>
      <c r="F7" s="9">
        <f t="shared" si="1"/>
        <v>0</v>
      </c>
      <c r="G7" s="14"/>
    </row>
    <row r="8" spans="1:7" s="3" customFormat="1" ht="66" customHeight="1">
      <c r="A8" s="29" t="s">
        <v>14</v>
      </c>
      <c r="B8" s="26"/>
      <c r="C8" s="7">
        <v>2</v>
      </c>
      <c r="D8" s="10"/>
      <c r="E8" s="9">
        <f t="shared" si="0"/>
        <v>0</v>
      </c>
      <c r="F8" s="9">
        <f t="shared" si="1"/>
        <v>0</v>
      </c>
      <c r="G8" s="14"/>
    </row>
    <row r="9" spans="1:7" s="3" customFormat="1" ht="150">
      <c r="A9" s="29" t="s">
        <v>16</v>
      </c>
      <c r="B9" s="26"/>
      <c r="C9" s="7">
        <v>4</v>
      </c>
      <c r="D9" s="8"/>
      <c r="E9" s="9">
        <f t="shared" si="0"/>
        <v>0</v>
      </c>
      <c r="F9" s="9">
        <f t="shared" si="1"/>
        <v>0</v>
      </c>
      <c r="G9" s="31" t="s">
        <v>11</v>
      </c>
    </row>
    <row r="10" spans="1:7" s="3" customFormat="1" ht="45">
      <c r="A10" s="29" t="s">
        <v>20</v>
      </c>
      <c r="B10" s="26"/>
      <c r="C10" s="7">
        <v>150</v>
      </c>
      <c r="D10" s="10"/>
      <c r="E10" s="9">
        <f t="shared" si="0"/>
        <v>0</v>
      </c>
      <c r="F10" s="9">
        <f t="shared" si="1"/>
        <v>0</v>
      </c>
      <c r="G10" s="32" t="s">
        <v>15</v>
      </c>
    </row>
    <row r="11" spans="1:7" s="3" customFormat="1" ht="50.25" customHeight="1" thickBot="1">
      <c r="A11" s="22"/>
      <c r="B11" s="28"/>
      <c r="C11" s="11"/>
      <c r="D11" s="12"/>
      <c r="E11" s="13"/>
      <c r="F11" s="13"/>
      <c r="G11" s="17"/>
    </row>
    <row r="12" spans="1:6" ht="16.5" thickBot="1">
      <c r="A12" s="19" t="s">
        <v>5</v>
      </c>
      <c r="B12" s="21"/>
      <c r="C12" s="15"/>
      <c r="D12" s="16"/>
      <c r="E12" s="23">
        <f>SUM(E3:E11)</f>
        <v>0</v>
      </c>
      <c r="F12" s="24">
        <f>SUM(F3:F11)</f>
        <v>0</v>
      </c>
    </row>
    <row r="13" spans="1:2" ht="15">
      <c r="A13" s="20" t="s">
        <v>6</v>
      </c>
      <c r="B13" s="20"/>
    </row>
    <row r="14" spans="1:7" ht="78.75" customHeight="1">
      <c r="A14" s="33" t="s">
        <v>7</v>
      </c>
      <c r="B14" s="33"/>
      <c r="C14" s="34"/>
      <c r="D14" s="34"/>
      <c r="E14" s="34"/>
      <c r="F14" s="34"/>
      <c r="G14" s="34"/>
    </row>
  </sheetData>
  <mergeCells count="1">
    <mergeCell ref="A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O19" sqref="O19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Švimberský</dc:creator>
  <cp:keywords/>
  <dc:description/>
  <cp:lastModifiedBy>David Tichý</cp:lastModifiedBy>
  <cp:lastPrinted>2018-10-27T13:17:14Z</cp:lastPrinted>
  <dcterms:created xsi:type="dcterms:W3CDTF">2018-07-04T13:42:50Z</dcterms:created>
  <dcterms:modified xsi:type="dcterms:W3CDTF">2018-10-27T13:19:35Z</dcterms:modified>
  <cp:category/>
  <cp:version/>
  <cp:contentType/>
  <cp:contentStatus/>
</cp:coreProperties>
</file>