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10\"/>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4"/>
  <c r="O51"/>
  <c r="I51"/>
  <c r="O47"/>
  <c r="I47"/>
  <c r="O43"/>
  <c r="I43"/>
  <c r="O39"/>
  <c r="I39"/>
  <c r="O35"/>
  <c r="I35"/>
  <c r="I9"/>
  <c r="O30"/>
  <c r="I30"/>
  <c r="O26"/>
  <c r="I26"/>
  <c r="O22"/>
  <c r="I22"/>
  <c r="O18"/>
  <c r="I18"/>
  <c r="O14"/>
  <c r="I14"/>
  <c r="O10"/>
  <c r="I10"/>
  <c i="16" r="I3"/>
  <c r="I14"/>
  <c r="O63"/>
  <c r="I63"/>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71"/>
  <c r="O204"/>
  <c r="I204"/>
  <c r="O200"/>
  <c r="I200"/>
  <c r="O196"/>
  <c r="I196"/>
  <c r="O192"/>
  <c r="I192"/>
  <c r="O188"/>
  <c r="I188"/>
  <c r="O184"/>
  <c r="I184"/>
  <c r="O180"/>
  <c r="I180"/>
  <c r="O176"/>
  <c r="I176"/>
  <c r="O172"/>
  <c r="I172"/>
  <c r="I162"/>
  <c r="O167"/>
  <c r="I167"/>
  <c r="O163"/>
  <c r="I163"/>
  <c r="I153"/>
  <c r="O158"/>
  <c r="I158"/>
  <c r="O154"/>
  <c r="I154"/>
  <c r="I104"/>
  <c r="O149"/>
  <c r="I149"/>
  <c r="O145"/>
  <c r="I145"/>
  <c r="O141"/>
  <c r="I141"/>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96"/>
  <c r="O433"/>
  <c r="I433"/>
  <c r="O429"/>
  <c r="I429"/>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I283"/>
  <c r="O292"/>
  <c r="I292"/>
  <c r="O288"/>
  <c r="I288"/>
  <c r="O284"/>
  <c r="I284"/>
  <c r="I274"/>
  <c r="O279"/>
  <c r="I279"/>
  <c r="O275"/>
  <c r="I275"/>
  <c r="I197"/>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<sst xmlns="http://schemas.openxmlformats.org/spreadsheetml/2006/main">
  <si>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</si>
  <si>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</si>
  <si>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</si>
  <si>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399220-10 -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</si>
  <si>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</si>
  <si>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</si>
  <si>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</si>
  <si>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</si>
  <si>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</si>
  <si>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</si>
  <si>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</si>
  <si>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</si>
  <si>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</si>
  <si>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</si>
  <si>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</si>
  <si>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</si>
  <si>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</si>
  <si>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</si>
  <si>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</si>
  <si>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</si>
  <si>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</si>
  <si>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</si>
  <si>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</si>
  <si>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</si>
  <si>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</si>
  <si>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</si>
  <si>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</si>
  <si>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</si>
  <si>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</si>
  <si>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</si>
  <si>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</si>
  <si>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</si>
  <si>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</si>
  <si>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</si>
  <si>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</si>
  <si>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</si>
  <si>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</si>
  <si>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</si>
  <si>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</si>
  <si>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</si>
  <si>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</si>
  <si>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</si>
  <si>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</si>
  <si>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</si>
  <si>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</si>
  <si>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</si>
  <si>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</si>
  <si>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</si>
  <si>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</si>
  <si>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</si>
  <si>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</si>
  <si>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</si>
  <si>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</si>
  <si>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</si>
  <si>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</si>
  <si>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</si>
  <si>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</si>
  <si>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</si>
  <si>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</si>
  <si>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</si>
  <si>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</si>
  <si>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</si>
  <si>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</si>
  <si>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</si>
  <si>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</si>
  <si>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</si>
  <si>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</si>
  <si>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</si>
  <si>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</si>
  <si>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</si>
  <si>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399220-10</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</si>
  <si>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</si>
  <si>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</si>
  <si>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</si>
  <si>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</si>
  <si>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</si>
  <si>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</si>
  <si>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</si>
  <si>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</si>
  <si>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</si>
  <si>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</si>
  <si>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</si>
  <si>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</si>
  <si>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</si>
  <si>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</si>
  <si>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</si>
  <si>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</si>
  <si>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</si>
  <si>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</si>
  <si>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</si>
  <si>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</si>
  <si>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</si>
  <si>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</si>
  <si>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</si>
  <si>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</si>
  <si>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</si>
  <si>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</si>
  <si>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</si>
  <si>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</si>
  <si>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</si>
  <si>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</si>
  <si>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</si>
  <si>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</si>
  <si>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</si>
  <si>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</si>
  <si>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</si>
  <si>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</si>
  <si>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</si>
  <si>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</si>
  <si>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</si>
  <si>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</si>
  <si>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</si>
  <si>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</si>
  <si>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</si>
  <si>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</si>
  <si>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</si>
  <si>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</si>
  <si>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</si>
  <si>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</si>
  <si>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</si>
  <si>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</si>
  <si>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</si>
  <si>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</si>
  <si>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</si>
  <si>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</si>
  <si>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</si>
  <si>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</si>
  <si>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</si>
  <si>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</si>
  <si>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</si>
  <si>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</si>
  <si>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</si>
  <si>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</si>
  <si>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</si>
  <si>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</si>
  <si>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</si>
  <si>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</si>
  <si>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</si>
  <si>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</si>
  <si>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</si>
  <si>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</si>
  <si>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</si>
  <si>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</si>
  <si>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</si>
  <si>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</si>
  <si>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</si>
  <si>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</si>
  <si>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</si>
  <si>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</si>
  <si>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</si>
  <si>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</si>
  <si>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</si>
  <si>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</si>
  <si>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</si>
  <si>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</si>
  <si>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</si>
  <si>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</si>
  <si>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</si>
  <si>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</si>
  <si>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</si>
  <si>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</si>
  <si>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</si>
  <si>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</si>
  <si>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</si>
  <si>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</si>
  <si>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</si>
  <si>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</si>
  <si>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</si>
  <si>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</si>
  <si>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</si>
  <si>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</si>
  <si>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</si>
  <si>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</si>
  <si>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</si>
  <si>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</si>
  <si>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</si>
  <si>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</si>
  <si>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</si>
  <si>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</si>
  <si>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</si>
  <si>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</si>
  <si>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</si>
  <si>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</si>
  <si>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</si>
  <si>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</si>
  <si>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</si>
  <si>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</si>
  <si>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</si>
  <si>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</si>
  <si>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</si>
  <si>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</si>
  <si>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</si>
  <si>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</si>
  <si>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</si>
  <si>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</si>
  <si>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</si>
  <si>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</si>
  <si>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</si>
  <si>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</si>
  <si>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</si>
  <si>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</si>
  <si>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</si>
  <si>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</si>
  <si>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</si>
  <si>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</si>
  <si>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</si>
  <si>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</si>
  <si>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</si>
  <si>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</si>
  <si>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</si>
  <si>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</si>
  <si>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</si>
  <si>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</si>
  <si>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</si>
  <si>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</si>
  <si>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</si>
  <si>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</si>
  <si>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</si>
  <si>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</si>
  <si>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</si>
  <si>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</si>
  <si>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</si>
  <si>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</si>
  <si>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</si>
  <si>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</si>
  <si>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</si>
  <si>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</si>
  <si>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</si>
  <si>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</si>
  <si>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</si>
  <si>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</si>
  <si>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</si>
  <si>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</si>
  <si>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</si>
  <si>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</si>
  <si>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</si>
  <si>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</si>
  <si>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</si>
  <si>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</si>
  <si>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</si>
  <si>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</si>
  <si>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</si>
  <si>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</si>
  <si>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</si>
  <si>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</si>
  <si>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</si>
  <si>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</si>
  <si>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</si>
  <si>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</si>
  <si>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</si>
  <si>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</si>
  <si>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</si>
  <si>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</si>
  <si>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</si>
  <si>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</si>
  <si>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</si>
  <si>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</si>
  <si>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</si>
  <si>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</si>
  <si>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</si>
  <si>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</si>
  <si>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</si>
  <si>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</si>
  <si>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</si>
  <si>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</si>
  <si>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</si>
  <si>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</si>
  <si>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</si>
  <si>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</si>
  <si>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</si>
  <si>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</si>
  <si>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</si>
  <si>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</si>
  <si>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</si>
  <si>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</si>
  <si>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</si>
  <si>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</si>
  <si>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</si>
  <si>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</si>
  <si>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</si>
  <si>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</si>
  <si>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</si>
  <si>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</si>
  <si>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</si>
  <si>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</si>
  <si>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</si>
  <si>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</si>
  <si>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</si>
  <si>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</si>
  <si>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</si>
  <si>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</si>
  <si>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</si>
  <si>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</si>
  <si>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</si>
  <si>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</si>
  <si>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</si>
  <si>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</si>
  <si>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</si>
  <si>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</si>
  <si>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</si>
  <si>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</si>
  <si>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</si>
  <si>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</si>
  <si>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</si>
  <si>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</si>
  <si>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</si>
  <si>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</si>
  <si>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</si>
  <si>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</si>
  <si>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</si>
  <si>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</si>
  <si>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</si>
  <si>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</si>
  <si>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</si>
  <si>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</si>
  <si>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</si>
  <si>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</si>
  <si>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</si>
  <si>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</si>
  <si>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</si>
  <si>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</si>
  <si>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</si>
  <si>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</si>
  <si>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</si>
  <si>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</si>
  <si>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</si>
  <si>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</si>
  <si>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</si>
  <si>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</si>
  <si>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</si>
  <si>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</si>
  <si>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</si>
  <si>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</si>
  <si>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</si>
  <si>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</si>
  <si>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</si>
  <si>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</si>
  <si>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</si>
  <si>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</si>
  <si>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</si>
  <si>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</si>
  <si>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</si>
  <si>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</si>
  <si>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</si>
  <si>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</si>
  <si>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</si>
  <si>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</si>
  <si>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</si>
  <si>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</si>
  <si>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</si>
  <si>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</si>
  <si>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</si>
  <si>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</si>
  <si>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</si>
  <si>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</si>
  <si>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</si>
  <si>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</si>
  <si>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</si>
  <si>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</si>
  <si>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</si>
  <si>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</si>
  <si>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</si>
  <si>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</si>
  <si>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</si>
  <si>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</si>
  <si>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</si>
  <si>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</si>
  <si>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</si>
  <si>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</si>
  <si>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</si>
  <si>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</si>
  <si>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</si>
  <si>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</si>
  <si>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</si>
  <si>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</si>
  <si>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</si>
  <si>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</si>
  <si>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</si>
  <si>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</si>
  <si>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</si>
  <si>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</si>
  <si>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</si>
  <si>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</si>
  <si>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</si>
  <si>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</si>
  <si>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</si>
  <si>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</si>
  <si>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</si>
  <si>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</si>
  <si>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</si>
  <si>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</si>
  <si>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</si>
  <si>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</si>
  <si>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</si>
  <si>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</si>
  <si>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</si>
  <si>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</si>
  <si>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</si>
  <si>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</si>
  <si>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</si>
  <si>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</si>
  <si>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</si>
  <si>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</si>
  <si>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</si>
  <si>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</si>
  <si>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</si>
  <si>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</si>
  <si>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</si>
  <si>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</si>
  <si>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</si>
  <si>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</si>
  <si>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</si>
  <si>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</si>
  <si>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</si>
  <si>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</si>
  <si>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</si>
  <si>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</si>
  <si>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</si>
  <si>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</si>
  <si>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</si>
  <si>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</si>
  <si>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</si>
  <si>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</si>
  <si>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</si>
  <si>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</si>
  <si>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</si>
  <si>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</si>
  <si>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</si>
  <si>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</si>
  <si>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</si>
  <si>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</si>
  <si>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</si>
  <si>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</si>
  <si>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</si>
  <si>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</si>
  <si>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</si>
  <si>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</si>
  <si>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</si>
  <si>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</si>
  <si>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</si>
  <si>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</si>
  <si>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</si>
  <si>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</si>
  <si>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</si>
  <si>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</si>
  <si>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</si>
  <si>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</si>
  <si>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</si>
  <si>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</si>
  <si>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</si>
  <si>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</si>
  <si>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</si>
  <si>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</si>
  <si>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</si>
  <si>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</si>
  <si>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</si>
  <si>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</si>
  <si>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</si>
  <si>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</si>
  <si>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</si>
  <si>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</si>
  <si>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</si>
  <si>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</si>
  <si>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</si>
  <si>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</si>
  <si>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</si>
  <si>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</si>
  <si>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</si>
  <si>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</si>
  <si>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</si>
  <si>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</si>
  <si>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</si>
  <si>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</si>
  <si>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</si>
  <si>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</si>
  <si>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</si>
  <si>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</si>
  <si>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</si>
  <si>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</si>
  <si>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</si>
  <si>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</si>
  <si>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</si>
  <si>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</si>
  <si>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</si>
  <si>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</si>
  <si>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</si>
  <si>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</si>
  <si>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</si>
  <si>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</si>
  <si>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</si>
  <si>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</si>
  <si>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</si>
  <si>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</si>
  <si>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</si>
  <si>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</si>
  <si>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</si>
  <si>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</si>
  <si>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</si>
  <si>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</si>
  <si>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</si>
  <si>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</si>
  <si>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</si>
  <si>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</si>
  <si>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</si>
  <si>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</si>
  <si>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</si>
  <si>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</si>
  <si>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</si>
  <si>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</si>
  <si>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</si>
  <si>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</si>
  <si>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</si>
  <si>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</si>
  <si>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</si>
  <si>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</si>
  <si>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</si>
  <si>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</si>
  <si>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</si>
  <si>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</si>
  <si>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</si>
  <si>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</si>
  <si>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</si>
  <si>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</si>
  <si>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</si>
  <si>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</si>
  <si>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</si>
  <si>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</si>
  <si>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</si>
  <si>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</si>
  <si>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</si>
  <si>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</si>
  <si>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</si>
  <si>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</si>
  <si>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</si>
  <si>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</si>
  <si>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</si>
  <si>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</si>
  <si>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</si>
  <si>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</si>
  <si>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</si>
  <si>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</si>
  <si>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</si>
  <si>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</si>
  <si>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</si>
  <si>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</si>
  <si>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</si>
  <si>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</si>
  <si>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</si>
  <si>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</si>
  <si>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</si>
  <si>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</si>
  <si>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</si>
  <si>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</si>
  <si>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</si>
  <si>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</si>
  <si>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</si>
  <si>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</si>
  <si>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</si>
  <si>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</si>
  <si>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</si>
  <si>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</si>
  <si>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</si>
  <si>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</si>
  <si>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</si>
  <si>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</si>
  <si>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</si>
  <si>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</si>
  <si>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</si>
  <si>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</si>
  <si>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</si>
  <si>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</si>
  <si>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</si>
  <si>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</si>
  <si>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</si>
  <si>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</si>
  <si>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</si>
  <si>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</si>
  <si>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</si>
  <si>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</si>
  <si>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</si>
  <si>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</si>
  <si>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</si>
  <si>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</si>
  <si>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</si>
  <si>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</si>
  <si>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</si>
  <si>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</si>
  <si>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</si>
  <si>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</si>
  <si>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</si>
  <si>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</si>
  <si>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</si>
  <si>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</si>
  <si>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</si>
  <si>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</si>
  <si>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</si>
  <si>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</si>
  <si>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</si>
  <si>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</si>
  <si>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</si>
  <si>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</si>
  <si>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</si>
  <si>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</si>
  <si>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</si>
  <si>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</si>
  <si>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</si>
  <si>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</si>
  <si>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</si>
  <si>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</si>
  <si>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</si>
  <si>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</si>
  <si>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</si>
  <si>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</si>
  <si>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</si>
  <si>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</si>
  <si>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</si>
  <si>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</si>
  <si>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</si>
  <si>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</si>
  <si>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</si>
  <si>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</si>
  <si>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</si>
  <si>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</si>
  <si>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</si>
  <si>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</si>
  <si>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</si>
  <si>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</si>
  <si>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</si>
  <si>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</si>
  <si>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</si>
  <si>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</si>
  <si>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</si>
  <si>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</si>
  <si>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</si>
  <si>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</si>
  <si>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</si>
  <si>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</si>
  <si>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</si>
  <si>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</si>
  <si>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</si>
  <si>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</si>
  <si>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</si>
  <si>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</si>
  <si>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</si>
  <si>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</si>
  <si>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</si>
  <si>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</si>
  <si>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</si>
  <si>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</si>
  <si>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</si>
  <si>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</si>
  <si>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</si>
  <si>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</si>
  <si>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</si>
  <si>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</si>
  <si>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</si>
  <si>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</si>
  <si>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</si>
  <si>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</si>
  <si>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</si>
  <si>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</si>
  <si>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</si>
  <si>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</si>
  <si>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</si>
  <si>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</si>
  <si>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</si>
  <si>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</si>
  <si>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</si>
  <si>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</si>
  <si>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</si>
  <si>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</si>
  <si>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</si>
  <si>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</si>
  <si>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</si>
  <si>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</si>
  <si>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</si>
  <si>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Sjezdy
- asfaltový beton obrusný modif. ACO 11+ 50/70 - 40 mm
Poznámka: fakturace dle geodetického zaměření plochy v m3 odsouhlasené TDS/zástupcem investora</t>
  </si>
  <si>
    <t>385*0.04 = 15,400 [A]</t>
  </si>
  <si>
    <t>574D08</t>
  </si>
  <si>
    <t>ASFALTOVÝ BETON PRO LOŽNÍ VRSTVY MODIFIK ACL 22+, 22S</t>
  </si>
  <si>
    <t>Sjezdy
- asfaltový beton ložní modif. ACL 22S PMB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</si>
  <si>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</si>
  <si>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</si>
  <si>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</si>
  <si>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</si>
  <si>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</si>
  <si>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</si>
  <si>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</si>
  <si>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</si>
  <si>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</si>
  <si>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</si>
  <si>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</si>
  <si>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</si>
  <si>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</si>
  <si>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</si>
  <si>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</si>
  <si>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</si>
  <si>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</si>
  <si>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</si>
  <si>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</si>
  <si>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</si>
  <si>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</si>
  <si>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</si>
  <si>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</si>
  <si>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</si>
  <si>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</si>
  <si>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</si>
  <si>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</si>
  <si>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</si>
  <si>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</si>
  <si>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</si>
  <si>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</si>
  <si>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</si>
  <si>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</si>
  <si>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</si>
  <si>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</si>
  <si>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</si>
  <si>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</si>
  <si>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</si>
  <si>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</si>
  <si>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</si>
  <si>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</si>
  <si>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</si>
  <si>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</si>
  <si>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</si>
  <si>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</si>
  <si>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</si>
  <si>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</si>
  <si>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</si>
  <si>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</si>
  <si>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</si>
  <si>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</si>
  <si>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</si>
  <si>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</si>
  <si>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</si>
  <si>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</si>
  <si>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</si>
  <si>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</si>
  <si>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</si>
  <si>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</si>
  <si>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</si>
  <si>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</si>
  <si>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</si>
  <si>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</si>
  <si>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</si>
  <si>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</si>
  <si>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</si>
  <si>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</si>
  <si>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</si>
  <si>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</si>
  <si>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</si>
  <si>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</si>
  <si>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</si>
  <si>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</si>
  <si>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</si>
  <si>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</si>
  <si>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</si>
  <si>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</si>
  <si>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</si>
  <si>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</si>
  <si>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</si>
  <si>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</si>
  <si>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</si>
  <si>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</si>
  <si>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</si>
  <si>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</si>
  <si>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</si>
  <si>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</si>
  <si>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</si>
  <si>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</si>
  <si>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</si>
  <si>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</si>
  <si>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</si>
  <si>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</si>
  <si>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</si>
  <si>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</si>
  <si>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</si>
  <si>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</si>
  <si>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</si>
  <si>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</si>
  <si>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</si>
  <si>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</si>
  <si>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</si>
  <si>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</si>
  <si>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</si>
  <si>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</si>
  <si>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</si>
  <si>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</si>
  <si>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</si>
  <si>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</si>
  <si>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</si>
  <si>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</si>
  <si>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</si>
  <si>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</si>
  <si>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</si>
  <si>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</si>
  <si>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</si>
  <si>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</si>
  <si>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</si>
  <si>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</si>
  <si>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</si>
  <si>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</si>
  <si>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</si>
  <si>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</si>
  <si>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</si>
  <si>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</si>
  <si>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</si>
  <si>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</si>
  <si>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</si>
  <si>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</si>
  <si>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</si>
  <si>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</si>
  <si>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</si>
  <si>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</si>
  <si>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</si>
  <si>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</si>
  <si>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</si>
  <si>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</si>
  <si>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</si>
  <si>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</si>
  <si>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</si>
  <si>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</si>
  <si>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</si>
  <si>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</si>
  <si>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</si>
  <si>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</si>
  <si>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</si>
  <si>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</si>
  <si>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</si>
  <si>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Včetně uložení vytíženého materiálu na skládku (mezideponii)!</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</si>
  <si>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</si>
  <si>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</si>
  <si>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</si>
  <si>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</si>
  <si>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</si>
  <si>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</si>
  <si>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</si>
  <si>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</si>
  <si>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</si>
  <si>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</si>
  <si>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</si>
  <si>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</si>
  <si>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 doprava</t>
  </si>
  <si>
    <t>Propustek 10 - případné nezbytné nutné výkopové práce (strojově/ ruční)_x000d_
_x000d_
Položka bude čerpána s vědomím TDS nebo zástupce Zadavatele</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</si>
  <si>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</si>
  <si>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</si>
  <si>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</si>
  <si>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</si>
  <si>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</si>
  <si>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40+70 = 110,000 [A]</t>
  </si>
  <si>
    <t>Z pol. 121108 - mezideponie</t>
  </si>
  <si>
    <t>35 = 35,000 [A]</t>
  </si>
  <si>
    <t>ZÁSYP JAM A RÝH ZEMINOU SE ZHUTNĚNÍM, doprava</t>
  </si>
  <si>
    <t>K propustku P10
Zpětný zásyp původně vykopanou zeminou _x000d_
_x000d_
Položka bude čerpána s vědomím TDS nebo zástupce Zadavatele</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</si>
  <si>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</si>
  <si>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</si>
  <si>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</si>
  <si>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</si>
  <si>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</si>
  <si>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</si>
  <si>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</si>
  <si>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</si>
  <si>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</si>
  <si>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</si>
  <si>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</si>
  <si>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</si>
  <si>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</si>
  <si>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</si>
  <si>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</si>
  <si>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</si>
  <si>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</si>
  <si>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</si>
  <si>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</si>
  <si>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</si>
  <si>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</si>
  <si>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</si>
  <si>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</si>
  <si>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</si>
  <si>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</si>
  <si>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</si>
  <si>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</si>
  <si>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</si>
  <si>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</si>
  <si>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</si>
  <si>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</si>
  <si>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</si>
  <si>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</si>
  <si>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</si>
  <si>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</si>
  <si>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</si>
  <si>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</si>
  <si>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</si>
  <si>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</si>
  <si>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</si>
  <si>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</si>
  <si>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</si>
  <si>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</si>
  <si>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</si>
  <si>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35+26 = 61,000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</si>
  <si>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</si>
  <si>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</si>
  <si>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</si>
  <si>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</si>
  <si>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</si>
  <si>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</si>
  <si>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</si>
  <si>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</si>
  <si>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</si>
  <si>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</si>
  <si>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</si>
  <si>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</si>
  <si>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</si>
  <si>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</si>
  <si>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</si>
  <si>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</si>
  <si>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</si>
  <si>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</si>
  <si>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</si>
  <si>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</si>
  <si>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</si>
  <si>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</si>
  <si>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</si>
  <si>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</si>
  <si>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</si>
  <si>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</si>
  <si>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</si>
  <si>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</si>
  <si>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</si>
  <si>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</si>
  <si>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</si>
  <si>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</si>
  <si>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</si>
  <si>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</si>
  <si>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</si>
  <si>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</si>
  <si>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</si>
  <si>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</si>
  <si>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</si>
  <si>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</si>
  <si>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</si>
  <si>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</si>
  <si>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</si>
  <si>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</si>
  <si>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</si>
  <si>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</si>
  <si>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</si>
  <si>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</si>
  <si>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</si>
  <si>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</si>
  <si>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</si>
  <si>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</si>
  <si>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</si>
  <si>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</si>
  <si>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</si>
  <si>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</si>
  <si>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</si>
  <si>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</si>
  <si>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</si>
  <si>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</si>
  <si>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</si>
  <si>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</si>
  <si>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</si>
  <si>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</si>
  <si>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</si>
  <si>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</si>
  <si>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</si>
  <si>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</si>
  <si>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</si>
  <si>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</si>
  <si>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</si>
  <si>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</si>
  <si>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</si>
  <si>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</si>
  <si>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</si>
  <si>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</si>
  <si>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</si>
  <si>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</si>
  <si>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</si>
  <si>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</si>
  <si>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</si>
  <si>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</si>
  <si>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</si>
  <si>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</si>
  <si>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</si>
  <si>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</si>
  <si>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</si>
  <si>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</si>
  <si>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</si>
  <si>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</si>
  <si>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</si>
  <si>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</si>
  <si>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</si>
  <si>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</si>
  <si>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</si>
  <si>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</si>
  <si>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</si>
  <si>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</si>
  <si>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</si>
  <si>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</si>
  <si>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</si>
  <si>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</si>
  <si>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</si>
  <si>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</si>
  <si>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</si>
  <si>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</si>
  <si>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200 = 200,000 [A]</t>
  </si>
  <si>
    <t>MONOLITICKÝ ŽLAB š.500mm do betonového lože - viz výkresová část
Délka žlabu - 27 M
Plocha žlabu 0,071 m2</t>
  </si>
  <si>
    <t>(27)*0.071 = 1,917 [A]</t>
  </si>
  <si>
    <t>SO 104-2</t>
  </si>
  <si>
    <t>155 = 155,000 [A]</t>
  </si>
  <si>
    <t>Odstr. podkladn. vrstev vozovky sjezdů v tl. 150 mm na ploše 485 m2</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</si>
  <si>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</si>
  <si>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</si>
  <si>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</si>
  <si>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</si>
  <si>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</si>
  <si>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</si>
  <si>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</si>
  <si>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</si>
  <si>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</si>
  <si>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</si>
  <si>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</si>
  <si>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</si>
  <si>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</si>
  <si>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</si>
  <si>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</si>
  <si>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</si>
  <si>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</si>
  <si>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</si>
  <si>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</si>
  <si>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</si>
  <si>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</si>
  <si>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</si>
  <si>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</si>
  <si>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</si>
  <si>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</si>
  <si>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</si>
  <si>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</si>
  <si>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</si>
  <si>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</si>
  <si>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</si>
  <si>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</si>
  <si>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</si>
  <si>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</si>
  <si>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</si>
  <si>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</si>
  <si>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</si>
  <si>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</si>
  <si>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</si>
  <si>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</si>
  <si>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</si>
  <si>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</si>
  <si>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</si>
  <si>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</si>
  <si>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zeminy z výkopů na mezideponii nebo skládku (celkem 100% výkopů).</t>
  </si>
  <si>
    <t>123.2+23.1+7.7 = 154,000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</si>
  <si>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</si>
  <si>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</si>
  <si>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</si>
  <si>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</si>
  <si>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</si>
  <si>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</si>
  <si>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</si>
  <si>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</si>
  <si>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</si>
  <si>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</si>
  <si>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</si>
  <si>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</si>
  <si>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</si>
  <si>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</si>
  <si>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</si>
  <si>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</si>
  <si>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</si>
  <si>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</si>
  <si>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</si>
  <si>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</si>
  <si>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</si>
  <si>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</si>
  <si>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</si>
  <si>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</si>
  <si>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</si>
  <si>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</si>
  <si>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</si>
  <si>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</si>
  <si>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</si>
  <si>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</si>
  <si>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</si>
  <si>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</si>
  <si>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</si>
  <si>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</si>
  <si>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</si>
  <si>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</si>
  <si>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</si>
  <si>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</si>
  <si>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</si>
  <si>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</si>
  <si>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</si>
  <si>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</si>
  <si>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</si>
  <si>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</si>
  <si>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</si>
  <si>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</si>
  <si>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</si>
  <si>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</si>
  <si>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</si>
  <si>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</si>
  <si>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</si>
  <si>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</si>
  <si>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</si>
  <si>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</si>
  <si>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</si>
  <si>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</si>
  <si>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</si>
  <si>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</si>
  <si>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</si>
  <si>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</si>
  <si>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</si>
  <si>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</si>
  <si>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</si>
  <si>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</si>
  <si>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</si>
  <si>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</si>
  <si>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</si>
  <si>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</si>
  <si>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</si>
  <si>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</si>
  <si>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</si>
  <si>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</si>
  <si>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</si>
  <si>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</si>
  <si>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</si>
  <si>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</si>
  <si>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</si>
  <si>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</si>
  <si>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</si>
  <si>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</si>
  <si>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</si>
  <si>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</si>
  <si>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</si>
  <si>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</si>
  <si>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</si>
  <si>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</si>
  <si>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</si>
  <si>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</si>
  <si>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</si>
  <si>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</si>
  <si>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</si>
  <si>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</si>
  <si>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</si>
  <si>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</si>
  <si>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</si>
  <si>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</si>
  <si>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</si>
  <si>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</si>
  <si>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</si>
  <si>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</si>
  <si>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</si>
  <si>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</si>
  <si>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</si>
  <si>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</si>
  <si>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</si>
  <si>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</si>
  <si>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</si>
  <si>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</si>
  <si>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</si>
  <si>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</si>
  <si>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</si>
  <si>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</si>
  <si>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</si>
  <si>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</si>
  <si>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</si>
  <si>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</si>
  <si>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</si>
  <si>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</si>
  <si>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</si>
  <si>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</si>
  <si>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</si>
  <si>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</si>
  <si>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</si>
  <si>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</si>
  <si>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</si>
  <si>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</si>
  <si>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</si>
  <si>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</si>
  <si>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</si>
  <si>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</si>
  <si>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</si>
  <si>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</si>
  <si>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</si>
  <si>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</si>
  <si>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</si>
  <si>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</si>
  <si>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</si>
  <si>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</si>
  <si>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</si>
  <si>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</si>
  <si>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</si>
  <si>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</si>
  <si>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</si>
  <si>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</si>
  <si>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</si>
  <si>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</si>
  <si>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</si>
  <si>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</si>
  <si>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</si>
  <si>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Uložení ornice na mezideponii</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</si>
  <si>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</si>
  <si>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</si>
  <si>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</si>
  <si>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</si>
  <si>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</si>
  <si>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</si>
  <si>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</si>
  <si>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</si>
  <si>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</si>
  <si>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</si>
  <si>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</si>
  <si>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</si>
  <si>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</si>
  <si>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</si>
  <si>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</si>
  <si>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</si>
  <si>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</si>
  <si>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</si>
  <si>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</si>
  <si>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0,05 m3/m2/týden po dobu 4 týdnů.</t>
  </si>
  <si>
    <t>0.05*84*4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</si>
  <si>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</si>
  <si>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</si>
  <si>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</si>
  <si>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</si>
  <si>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4*0,2*3*7 = 16,800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</si>
  <si>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</si>
  <si>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</si>
  <si>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Z bourání konstrukcí z prostého betonu: 2,2*[!96615] = 1,320 [B]_x000d_
Celkové množství = 1,320</t>
  </si>
  <si>
    <t xml:space="preserve">Objemová hmotnost železovéno betonu: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</si>
  <si>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Celkové množství = 77,000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</si>
  <si>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</si>
  <si>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</si>
  <si>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</si>
  <si>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</si>
  <si>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</si>
  <si>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</si>
  <si>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</si>
  <si>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</si>
  <si>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</si>
  <si>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</si>
  <si>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</si>
  <si>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</si>
  <si>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</si>
  <si>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</si>
  <si>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</si>
  <si>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</si>
  <si>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</si>
  <si>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</si>
  <si>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</si>
  <si>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</si>
  <si>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</si>
  <si>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</si>
  <si>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</si>
  <si>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</si>
  <si>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</si>
  <si>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</si>
  <si>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</si>
  <si>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</si>
  <si>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</si>
  <si>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</si>
  <si>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</si>
  <si>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</si>
  <si>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</si>
  <si>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</si>
  <si>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</si>
  <si>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</si>
  <si>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</si>
  <si>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</si>
  <si>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</si>
  <si>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</si>
  <si>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</si>
  <si>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</si>
  <si>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</si>
  <si>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</si>
  <si>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</si>
  <si>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</si>
  <si>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</si>
  <si>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</si>
  <si>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</si>
  <si>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</si>
  <si>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</si>
  <si>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</si>
  <si>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</si>
  <si>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</si>
  <si>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</si>
  <si>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</si>
  <si>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</si>
  <si>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</si>
  <si>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</si>
  <si>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</si>
  <si>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</si>
  <si>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</si>
  <si>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</si>
  <si>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</si>
  <si>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</si>
  <si>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</si>
  <si>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</si>
  <si>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</si>
  <si>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</si>
  <si>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</si>
  <si>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</si>
  <si>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</si>
  <si>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</si>
  <si>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</si>
  <si>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</si>
  <si>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</si>
  <si>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</si>
  <si>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</si>
  <si>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</si>
  <si>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</si>
  <si>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</si>
  <si>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</si>
  <si>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</si>
  <si>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</si>
  <si>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</si>
  <si>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</si>
  <si>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</si>
  <si>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</si>
  <si>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</si>
  <si>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</si>
  <si>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</si>
  <si>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</si>
  <si>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</si>
  <si>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</si>
  <si>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</si>
  <si>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</si>
  <si>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</si>
  <si>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</si>
  <si>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</si>
  <si>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</si>
  <si>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</si>
  <si>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</si>
  <si>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</si>
  <si>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</si>
  <si>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</si>
  <si>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</si>
  <si>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</si>
  <si>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</si>
  <si>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</si>
  <si>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</si>
  <si>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</si>
  <si>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</si>
  <si>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</si>
  <si>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</si>
  <si>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</si>
  <si>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</si>
  <si>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</si>
  <si>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</si>
  <si>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</si>
  <si>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</si>
  <si>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</si>
  <si>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</si>
  <si>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</si>
  <si>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</si>
  <si>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</si>
  <si>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</si>
  <si>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</si>
  <si>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</si>
  <si>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</si>
  <si>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</si>
  <si>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</si>
  <si>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</si>
  <si>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</si>
  <si>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</si>
  <si>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</si>
  <si>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</si>
  <si>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</si>
  <si>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</si>
  <si>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</si>
  <si>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</si>
  <si>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</si>
  <si>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</si>
  <si>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</si>
  <si>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</si>
  <si>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</si>
  <si>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</si>
  <si>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</si>
  <si>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</si>
  <si>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</si>
  <si>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</si>
  <si>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</si>
  <si>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</si>
  <si>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</si>
  <si>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</si>
  <si>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</si>
  <si>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</si>
  <si>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</si>
  <si>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</si>
  <si>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</si>
  <si>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</si>
  <si>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</si>
  <si>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</si>
  <si>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</si>
  <si>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</si>
  <si>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</si>
  <si>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</si>
  <si>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</si>
  <si>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</si>
  <si>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</si>
  <si>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</si>
  <si>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</si>
  <si>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</si>
  <si>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</si>
  <si>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</si>
  <si>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</si>
  <si>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</si>
  <si>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</si>
  <si>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</si>
  <si>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</si>
  <si>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</si>
  <si>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</si>
  <si>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</si>
  <si>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</si>
  <si>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</si>
  <si>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</si>
  <si>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</si>
  <si>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</si>
  <si>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</si>
  <si>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</si>
  <si>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</si>
  <si>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</si>
  <si>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</si>
  <si>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</si>
  <si>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</si>
  <si>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</si>
  <si>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</si>
  <si>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</si>
  <si>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</si>
  <si>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</si>
  <si>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</si>
  <si>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</si>
  <si>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</si>
  <si>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</si>
  <si>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</si>
  <si>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</si>
  <si>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</si>
  <si>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</si>
  <si>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</si>
  <si>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</si>
  <si>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</si>
  <si>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</si>
  <si>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</si>
  <si>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</si>
  <si>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</si>
  <si>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</si>
  <si>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</si>
  <si>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</si>
  <si>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</si>
  <si>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</si>
  <si>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</si>
  <si>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</si>
  <si>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</si>
  <si>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</si>
  <si>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</si>
  <si>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</si>
  <si>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</si>
  <si>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</si>
  <si>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</si>
  <si>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</si>
  <si>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</si>
  <si>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</si>
  <si>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</si>
  <si>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</si>
  <si>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</si>
  <si>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</si>
  <si>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</si>
  <si>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</si>
  <si>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</si>
  <si>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</si>
  <si>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</si>
  <si>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</si>
  <si>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</si>
  <si>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</si>
  <si>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</si>
  <si>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</si>
  <si>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</si>
  <si>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</si>
  <si>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</si>
  <si>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</si>
  <si>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</si>
  <si>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</si>
  <si>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</si>
  <si>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</si>
  <si>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</si>
  <si>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</si>
  <si>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</si>
  <si>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</si>
  <si>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</si>
  <si>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</si>
  <si>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</si>
  <si>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</si>
  <si>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</si>
  <si>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</si>
  <si>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</si>
  <si>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</si>
  <si>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</si>
  <si>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</si>
  <si>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</si>
  <si>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</si>
  <si>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</si>
  <si>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</si>
  <si>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</si>
  <si>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</si>
  <si>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</si>
  <si>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</si>
  <si>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</si>
  <si>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</si>
  <si>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</si>
  <si>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</si>
  <si>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</si>
  <si>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</si>
  <si>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</si>
  <si>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</si>
  <si>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</si>
  <si>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</si>
  <si>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</si>
  <si>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</si>
  <si>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</si>
  <si>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</si>
  <si>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</si>
  <si>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</si>
  <si>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</si>
  <si>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</si>
  <si>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</si>
  <si>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</si>
  <si>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</si>
  <si>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</si>
  <si>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</si>
  <si>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</si>
  <si>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</si>
  <si>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</si>
  <si>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</si>
  <si>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</si>
  <si>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</si>
  <si>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</si>
  <si>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</si>
  <si>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</si>
  <si>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</si>
  <si>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</si>
  <si>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</si>
  <si>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</si>
  <si>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</si>
  <si>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</si>
  <si>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</si>
  <si>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</si>
  <si>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</si>
  <si>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</si>
  <si>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</si>
  <si>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</si>
  <si>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</si>
  <si>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</si>
  <si>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</si>
  <si>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</si>
  <si>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</si>
  <si>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</si>
  <si>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</si>
  <si>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</si>
  <si>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</si>
  <si>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</si>
  <si>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</si>
  <si>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</si>
  <si>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</si>
  <si>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</si>
  <si>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</si>
  <si>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</si>
  <si>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</si>
  <si>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</si>
  <si>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</si>
  <si>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</si>
  <si>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</si>
  <si>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</si>
  <si>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</si>
  <si>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</si>
  <si>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</si>
  <si>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</si>
  <si>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</si>
  <si>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</si>
  <si>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</si>
  <si>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</si>
  <si>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</si>
  <si>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</si>
  <si>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</si>
  <si>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</si>
  <si>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</si>
  <si>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</si>
  <si>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</si>
  <si>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</si>
  <si>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</si>
  <si>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</si>
  <si>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</si>
  <si>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</si>
  <si>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</si>
  <si>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</si>
  <si>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</si>
  <si>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</si>
  <si>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</si>
  <si>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</si>
  <si>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</si>
  <si>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</si>
  <si>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</si>
  <si>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</si>
  <si>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</si>
  <si>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</si>
  <si>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</si>
  <si>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</si>
  <si>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</si>
  <si>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</si>
  <si>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</si>
  <si>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</si>
  <si>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</si>
  <si>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</si>
  <si>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</si>
  <si>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</si>
  <si>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</si>
  <si>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</si>
  <si>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</si>
  <si>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</si>
  <si>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</si>
  <si>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</si>
  <si>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</si>
  <si>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</si>
  <si>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</si>
  <si>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</si>
  <si>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</si>
  <si>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</si>
  <si>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</si>
  <si>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</si>
  <si>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</si>
  <si>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</si>
  <si>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</si>
  <si>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</si>
  <si>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</si>
  <si>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</si>
  <si>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</si>
  <si>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</si>
  <si>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</si>
  <si>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</si>
  <si>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</si>
  <si>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</si>
  <si>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</si>
  <si>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</si>
  <si>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</si>
  <si>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</si>
  <si>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</si>
  <si>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</si>
  <si>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</si>
  <si>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</si>
  <si>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</si>
  <si>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</si>
  <si>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</si>
  <si>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</si>
  <si>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</si>
  <si>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</si>
  <si>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</si>
  <si>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</si>
  <si>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</si>
  <si>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</si>
  <si>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</si>
  <si>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</si>
  <si>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</si>
  <si>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</si>
  <si>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</si>
  <si>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</si>
  <si>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</si>
  <si>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</si>
  <si>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</si>
  <si>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</si>
  <si>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</si>
  <si>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</si>
  <si>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</si>
  <si>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</si>
  <si>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</si>
  <si>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</si>
  <si>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</si>
  <si>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</si>
  <si>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</si>
  <si>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</si>
  <si>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</si>
  <si>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</si>
  <si>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</si>
  <si>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</si>
  <si>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</si>
  <si>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</si>
  <si>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</si>
  <si>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</si>
  <si>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</si>
  <si>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</si>
  <si>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</si>
  <si>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</si>
  <si>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</si>
  <si>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</si>
  <si>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</si>
  <si>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</si>
  <si>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</si>
  <si>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</si>
  <si>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</si>
  <si>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</si>
  <si>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</si>
  <si>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</si>
  <si>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</si>
  <si>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</si>
  <si>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</si>
  <si>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</si>
  <si>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</si>
  <si>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</si>
  <si>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</si>
  <si>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</si>
  <si>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</si>
  <si>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</si>
  <si>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</si>
  <si>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</si>
  <si>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</si>
  <si>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</si>
  <si>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</si>
  <si>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</si>
  <si>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</si>
  <si>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</si>
  <si>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</si>
  <si>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</si>
  <si>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</si>
  <si>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</si>
  <si>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</si>
  <si>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</si>
  <si>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</si>
  <si>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</si>
  <si>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</si>
  <si>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</si>
  <si>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</si>
  <si>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</si>
  <si>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</si>
  <si>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</si>
  <si>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</si>
  <si>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</si>
  <si>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</si>
  <si>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</si>
  <si>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</si>
  <si>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</si>
  <si>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</si>
  <si>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</si>
  <si>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</si>
  <si>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</si>
  <si>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</si>
  <si>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</si>
  <si>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</si>
  <si>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</si>
  <si>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</si>
  <si>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</si>
  <si>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</si>
  <si>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</si>
  <si>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</si>
  <si>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</si>
  <si>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</si>
  <si>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</si>
  <si>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</si>
  <si>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</si>
  <si>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</si>
  <si>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</si>
  <si>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</si>
  <si>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</si>
  <si>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</si>
  <si>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</si>
  <si>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</si>
  <si>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</si>
  <si>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</si>
  <si>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</si>
  <si>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</si>
  <si>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</si>
  <si>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</si>
  <si>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</si>
  <si>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</si>
  <si>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</si>
  <si>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</si>
  <si>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</si>
  <si>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</si>
  <si>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</si>
  <si>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</si>
  <si>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</si>
  <si>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</si>
  <si>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</si>
  <si>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</si>
  <si>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</si>
  <si>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</si>
  <si>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</si>
  <si>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</si>
  <si>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</si>
  <si>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</si>
  <si>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Zpětné použití sejmuté ornice pol. č. 121108.R</t>
  </si>
  <si>
    <t>4.5 = 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</si>
  <si>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</si>
  <si>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</si>
  <si>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</si>
  <si>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</si>
  <si>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</si>
  <si>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</si>
  <si>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</si>
  <si>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</si>
  <si>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</si>
  <si>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</si>
  <si>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</si>
  <si>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</si>
  <si>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</si>
  <si>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</si>
  <si>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</si>
  <si>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</si>
  <si>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</si>
  <si>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</si>
  <si>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</si>
  <si>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</si>
  <si>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</si>
  <si>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</si>
  <si>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</si>
  <si>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</si>
  <si>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</si>
  <si>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</si>
  <si>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</si>
  <si>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</si>
  <si>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</si>
  <si>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</si>
  <si>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</si>
  <si>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</si>
  <si>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</si>
  <si>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</si>
  <si>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</si>
  <si>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</si>
  <si>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</si>
  <si>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</si>
  <si>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</si>
  <si>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</si>
  <si>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</si>
  <si>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</si>
  <si>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</si>
  <si>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</si>
  <si>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</si>
  <si>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</si>
  <si>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11+ 50/70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</si>
  <si>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</si>
  <si>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</si>
  <si>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</si>
  <si>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22S 50/70 60 mm ČSN 73 6121, TKP kap.7
Poznámka: fakturace dle geodetického zaměření plochy v m3 odsouhlasené TDS/zástupcem investora</t>
  </si>
  <si>
    <t>200*0.06 = 12,000 [A]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</si>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</sst>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896</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896</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61</v>
      </c>
      <c r="H10" s="42">
        <v>0</v>
      </c>
      <c r="I10" s="42">
        <f>ROUND(G10*H10,P4)</f>
        <v>0</v>
      </c>
      <c r="J10" s="37"/>
      <c r="O10" s="43">
        <f>I10*0.21</f>
        <v>0</v>
      </c>
      <c r="P10">
        <v>3</v>
      </c>
    </row>
    <row r="11" ht="195">
      <c r="A11" s="37" t="s">
        <v>96</v>
      </c>
      <c r="B11" s="44"/>
      <c r="C11" s="45"/>
      <c r="D11" s="45"/>
      <c r="E11" s="39" t="s">
        <v>897</v>
      </c>
      <c r="F11" s="45"/>
      <c r="G11" s="45"/>
      <c r="H11" s="45"/>
      <c r="I11" s="45"/>
      <c r="J11" s="46"/>
    </row>
    <row r="12">
      <c r="A12" s="37" t="s">
        <v>98</v>
      </c>
      <c r="B12" s="44"/>
      <c r="C12" s="45"/>
      <c r="D12" s="45"/>
      <c r="E12" s="47" t="s">
        <v>898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246</v>
      </c>
      <c r="D15" s="37" t="s">
        <v>119</v>
      </c>
      <c r="E15" s="39" t="s">
        <v>247</v>
      </c>
      <c r="F15" s="40" t="s">
        <v>177</v>
      </c>
      <c r="G15" s="41">
        <v>16.5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899</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v>
      </c>
      <c r="H19" s="42">
        <v>0</v>
      </c>
      <c r="I19" s="42">
        <f>ROUND(G19*H19,P4)</f>
        <v>0</v>
      </c>
      <c r="J19" s="37"/>
      <c r="O19" s="43">
        <f>I19*0.21</f>
        <v>0</v>
      </c>
      <c r="P19">
        <v>3</v>
      </c>
    </row>
    <row r="20" ht="45">
      <c r="A20" s="37" t="s">
        <v>96</v>
      </c>
      <c r="B20" s="44"/>
      <c r="C20" s="45"/>
      <c r="D20" s="45"/>
      <c r="E20" s="39" t="s">
        <v>900</v>
      </c>
      <c r="F20" s="45"/>
      <c r="G20" s="45"/>
      <c r="H20" s="45"/>
      <c r="I20" s="45"/>
      <c r="J20" s="46"/>
    </row>
    <row r="21">
      <c r="A21" s="37" t="s">
        <v>98</v>
      </c>
      <c r="B21" s="44"/>
      <c r="C21" s="45"/>
      <c r="D21" s="45"/>
      <c r="E21" s="47" t="s">
        <v>901</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1.1399999999999999</v>
      </c>
      <c r="H23" s="42">
        <v>0</v>
      </c>
      <c r="I23" s="42">
        <f>ROUND(G23*H23,P4)</f>
        <v>0</v>
      </c>
      <c r="J23" s="37"/>
      <c r="O23" s="43">
        <f>I23*0.21</f>
        <v>0</v>
      </c>
      <c r="P23">
        <v>3</v>
      </c>
    </row>
    <row r="24" ht="45">
      <c r="A24" s="37" t="s">
        <v>96</v>
      </c>
      <c r="B24" s="44"/>
      <c r="C24" s="45"/>
      <c r="D24" s="45"/>
      <c r="E24" s="39" t="s">
        <v>902</v>
      </c>
      <c r="F24" s="45"/>
      <c r="G24" s="45"/>
      <c r="H24" s="45"/>
      <c r="I24" s="45"/>
      <c r="J24" s="46"/>
    </row>
    <row r="25">
      <c r="A25" s="37" t="s">
        <v>98</v>
      </c>
      <c r="B25" s="44"/>
      <c r="C25" s="45"/>
      <c r="D25" s="45"/>
      <c r="E25" s="47" t="s">
        <v>903</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v>
      </c>
      <c r="H27" s="42">
        <v>0</v>
      </c>
      <c r="I27" s="42">
        <f>ROUND(G27*H27,P4)</f>
        <v>0</v>
      </c>
      <c r="J27" s="37"/>
      <c r="O27" s="43">
        <f>I27*0.21</f>
        <v>0</v>
      </c>
      <c r="P27">
        <v>3</v>
      </c>
    </row>
    <row r="28" ht="45">
      <c r="A28" s="37" t="s">
        <v>96</v>
      </c>
      <c r="B28" s="44"/>
      <c r="C28" s="45"/>
      <c r="D28" s="45"/>
      <c r="E28" s="39" t="s">
        <v>904</v>
      </c>
      <c r="F28" s="45"/>
      <c r="G28" s="45"/>
      <c r="H28" s="45"/>
      <c r="I28" s="45"/>
      <c r="J28" s="46"/>
    </row>
    <row r="29">
      <c r="A29" s="37" t="s">
        <v>98</v>
      </c>
      <c r="B29" s="44"/>
      <c r="C29" s="45"/>
      <c r="D29" s="45"/>
      <c r="E29" s="47" t="s">
        <v>905</v>
      </c>
      <c r="F29" s="45"/>
      <c r="G29" s="45"/>
      <c r="H29" s="45"/>
      <c r="I29" s="45"/>
      <c r="J29" s="46"/>
    </row>
    <row r="30" ht="409.5">
      <c r="A30" s="37" t="s">
        <v>100</v>
      </c>
      <c r="B30" s="44"/>
      <c r="C30" s="45"/>
      <c r="D30" s="45"/>
      <c r="E30" s="39" t="s">
        <v>342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406</v>
      </c>
      <c r="D32" s="37" t="s">
        <v>119</v>
      </c>
      <c r="E32" s="39" t="s">
        <v>407</v>
      </c>
      <c r="F32" s="40" t="s">
        <v>177</v>
      </c>
      <c r="G32" s="41">
        <v>0.5</v>
      </c>
      <c r="H32" s="42">
        <v>0</v>
      </c>
      <c r="I32" s="42">
        <f>ROUND(G32*H32,P4)</f>
        <v>0</v>
      </c>
      <c r="J32" s="37"/>
      <c r="O32" s="43">
        <f>I32*0.21</f>
        <v>0</v>
      </c>
      <c r="P32">
        <v>3</v>
      </c>
    </row>
    <row r="33" ht="45">
      <c r="A33" s="37" t="s">
        <v>96</v>
      </c>
      <c r="B33" s="44"/>
      <c r="C33" s="45"/>
      <c r="D33" s="45"/>
      <c r="E33" s="39" t="s">
        <v>906</v>
      </c>
      <c r="F33" s="45"/>
      <c r="G33" s="45"/>
      <c r="H33" s="45"/>
      <c r="I33" s="45"/>
      <c r="J33" s="46"/>
    </row>
    <row r="34">
      <c r="A34" s="37" t="s">
        <v>98</v>
      </c>
      <c r="B34" s="44"/>
      <c r="C34" s="45"/>
      <c r="D34" s="45"/>
      <c r="E34" s="47" t="s">
        <v>907</v>
      </c>
      <c r="F34" s="45"/>
      <c r="G34" s="45"/>
      <c r="H34" s="45"/>
      <c r="I34" s="45"/>
      <c r="J34" s="46"/>
    </row>
    <row r="35" ht="409.5">
      <c r="A35" s="37" t="s">
        <v>100</v>
      </c>
      <c r="B35" s="44"/>
      <c r="C35" s="45"/>
      <c r="D35" s="45"/>
      <c r="E35" s="39" t="s">
        <v>410</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671</v>
      </c>
      <c r="D37" s="37" t="s">
        <v>119</v>
      </c>
      <c r="E37" s="39" t="s">
        <v>672</v>
      </c>
      <c r="F37" s="40" t="s">
        <v>169</v>
      </c>
      <c r="G37" s="41">
        <v>110</v>
      </c>
      <c r="H37" s="42">
        <v>0</v>
      </c>
      <c r="I37" s="42">
        <f>ROUND(G37*H37,P4)</f>
        <v>0</v>
      </c>
      <c r="J37" s="37"/>
      <c r="O37" s="43">
        <f>I37*0.21</f>
        <v>0</v>
      </c>
      <c r="P37">
        <v>3</v>
      </c>
    </row>
    <row r="38" ht="30">
      <c r="A38" s="37" t="s">
        <v>96</v>
      </c>
      <c r="B38" s="44"/>
      <c r="C38" s="45"/>
      <c r="D38" s="45"/>
      <c r="E38" s="39" t="s">
        <v>673</v>
      </c>
      <c r="F38" s="45"/>
      <c r="G38" s="45"/>
      <c r="H38" s="45"/>
      <c r="I38" s="45"/>
      <c r="J38" s="46"/>
    </row>
    <row r="39">
      <c r="A39" s="37" t="s">
        <v>98</v>
      </c>
      <c r="B39" s="44"/>
      <c r="C39" s="45"/>
      <c r="D39" s="45"/>
      <c r="E39" s="47" t="s">
        <v>908</v>
      </c>
      <c r="F39" s="45"/>
      <c r="G39" s="45"/>
      <c r="H39" s="45"/>
      <c r="I39" s="45"/>
      <c r="J39" s="46"/>
    </row>
    <row r="40" ht="90">
      <c r="A40" s="37" t="s">
        <v>100</v>
      </c>
      <c r="B40" s="44"/>
      <c r="C40" s="45"/>
      <c r="D40" s="45"/>
      <c r="E40" s="39" t="s">
        <v>423</v>
      </c>
      <c r="F40" s="45"/>
      <c r="G40" s="45"/>
      <c r="H40" s="45"/>
      <c r="I40" s="45"/>
      <c r="J40" s="46"/>
    </row>
    <row r="41">
      <c r="A41" s="37" t="s">
        <v>91</v>
      </c>
      <c r="B41" s="37">
        <v>8</v>
      </c>
      <c r="C41" s="38" t="s">
        <v>443</v>
      </c>
      <c r="D41" s="37" t="s">
        <v>119</v>
      </c>
      <c r="E41" s="39" t="s">
        <v>444</v>
      </c>
      <c r="F41" s="40" t="s">
        <v>169</v>
      </c>
      <c r="G41" s="41">
        <v>110</v>
      </c>
      <c r="H41" s="42">
        <v>0</v>
      </c>
      <c r="I41" s="42">
        <f>ROUND(G41*H41,P4)</f>
        <v>0</v>
      </c>
      <c r="J41" s="37"/>
      <c r="O41" s="43">
        <f>I41*0.21</f>
        <v>0</v>
      </c>
      <c r="P41">
        <v>3</v>
      </c>
    </row>
    <row r="42" ht="30">
      <c r="A42" s="37" t="s">
        <v>96</v>
      </c>
      <c r="B42" s="44"/>
      <c r="C42" s="45"/>
      <c r="D42" s="45"/>
      <c r="E42" s="39" t="s">
        <v>674</v>
      </c>
      <c r="F42" s="45"/>
      <c r="G42" s="45"/>
      <c r="H42" s="45"/>
      <c r="I42" s="45"/>
      <c r="J42" s="46"/>
    </row>
    <row r="43">
      <c r="A43" s="37" t="s">
        <v>98</v>
      </c>
      <c r="B43" s="44"/>
      <c r="C43" s="45"/>
      <c r="D43" s="45"/>
      <c r="E43" s="47" t="s">
        <v>908</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675</v>
      </c>
      <c r="F46" s="45"/>
      <c r="G46" s="45"/>
      <c r="H46" s="45"/>
      <c r="I46" s="45"/>
      <c r="J46" s="46"/>
    </row>
    <row r="47">
      <c r="A47" s="37" t="s">
        <v>98</v>
      </c>
      <c r="B47" s="44"/>
      <c r="C47" s="45"/>
      <c r="D47" s="45"/>
      <c r="E47" s="47" t="s">
        <v>908</v>
      </c>
      <c r="F47" s="45"/>
      <c r="G47" s="45"/>
      <c r="H47" s="45"/>
      <c r="I47" s="45"/>
      <c r="J47" s="46"/>
    </row>
    <row r="48" ht="120">
      <c r="A48" s="37" t="s">
        <v>100</v>
      </c>
      <c r="B48" s="44"/>
      <c r="C48" s="45"/>
      <c r="D48" s="45"/>
      <c r="E48" s="39" t="s">
        <v>192</v>
      </c>
      <c r="F48" s="45"/>
      <c r="G48" s="45"/>
      <c r="H48" s="45"/>
      <c r="I48" s="45"/>
      <c r="J48" s="46"/>
    </row>
    <row r="49">
      <c r="A49" s="37" t="s">
        <v>91</v>
      </c>
      <c r="B49" s="37">
        <v>10</v>
      </c>
      <c r="C49" s="38" t="s">
        <v>456</v>
      </c>
      <c r="D49" s="37" t="s">
        <v>119</v>
      </c>
      <c r="E49" s="39" t="s">
        <v>457</v>
      </c>
      <c r="F49" s="40" t="s">
        <v>177</v>
      </c>
      <c r="G49" s="41">
        <v>4.4000000000000004</v>
      </c>
      <c r="H49" s="42">
        <v>0</v>
      </c>
      <c r="I49" s="42">
        <f>ROUND(G49*H49,P4)</f>
        <v>0</v>
      </c>
      <c r="J49" s="37"/>
      <c r="O49" s="43">
        <f>I49*0.21</f>
        <v>0</v>
      </c>
      <c r="P49">
        <v>3</v>
      </c>
    </row>
    <row r="50" ht="75">
      <c r="A50" s="37" t="s">
        <v>96</v>
      </c>
      <c r="B50" s="44"/>
      <c r="C50" s="45"/>
      <c r="D50" s="45"/>
      <c r="E50" s="39" t="s">
        <v>676</v>
      </c>
      <c r="F50" s="45"/>
      <c r="G50" s="45"/>
      <c r="H50" s="45"/>
      <c r="I50" s="45"/>
      <c r="J50" s="46"/>
    </row>
    <row r="51">
      <c r="A51" s="37" t="s">
        <v>98</v>
      </c>
      <c r="B51" s="44"/>
      <c r="C51" s="45"/>
      <c r="D51" s="45"/>
      <c r="E51" s="47" t="s">
        <v>909</v>
      </c>
      <c r="F51" s="45"/>
      <c r="G51" s="45"/>
      <c r="H51" s="45"/>
      <c r="I51" s="45"/>
      <c r="J51" s="46"/>
    </row>
    <row r="52" ht="195">
      <c r="A52" s="37" t="s">
        <v>100</v>
      </c>
      <c r="B52" s="44"/>
      <c r="C52" s="45"/>
      <c r="D52" s="45"/>
      <c r="E52" s="39" t="s">
        <v>196</v>
      </c>
      <c r="F52" s="45"/>
      <c r="G52" s="45"/>
      <c r="H52" s="45"/>
      <c r="I52" s="45"/>
      <c r="J52" s="46"/>
    </row>
    <row r="53">
      <c r="A53" s="37" t="s">
        <v>91</v>
      </c>
      <c r="B53" s="37">
        <v>11</v>
      </c>
      <c r="C53" s="38" t="s">
        <v>678</v>
      </c>
      <c r="D53" s="37" t="s">
        <v>119</v>
      </c>
      <c r="E53" s="39" t="s">
        <v>679</v>
      </c>
      <c r="F53" s="40" t="s">
        <v>177</v>
      </c>
      <c r="G53" s="41">
        <v>6.5999999999999996</v>
      </c>
      <c r="H53" s="42">
        <v>0</v>
      </c>
      <c r="I53" s="42">
        <f>ROUND(G53*H53,P4)</f>
        <v>0</v>
      </c>
      <c r="J53" s="37"/>
      <c r="O53" s="43">
        <f>I53*0.21</f>
        <v>0</v>
      </c>
      <c r="P53">
        <v>3</v>
      </c>
    </row>
    <row r="54" ht="75">
      <c r="A54" s="37" t="s">
        <v>96</v>
      </c>
      <c r="B54" s="44"/>
      <c r="C54" s="45"/>
      <c r="D54" s="45"/>
      <c r="E54" s="39" t="s">
        <v>680</v>
      </c>
      <c r="F54" s="45"/>
      <c r="G54" s="45"/>
      <c r="H54" s="45"/>
      <c r="I54" s="45"/>
      <c r="J54" s="46"/>
    </row>
    <row r="55">
      <c r="A55" s="37" t="s">
        <v>98</v>
      </c>
      <c r="B55" s="44"/>
      <c r="C55" s="45"/>
      <c r="D55" s="45"/>
      <c r="E55" s="47" t="s">
        <v>910</v>
      </c>
      <c r="F55" s="45"/>
      <c r="G55" s="45"/>
      <c r="H55" s="45"/>
      <c r="I55" s="45"/>
      <c r="J55" s="46"/>
    </row>
    <row r="56" ht="195">
      <c r="A56" s="37" t="s">
        <v>100</v>
      </c>
      <c r="B56" s="44"/>
      <c r="C56" s="45"/>
      <c r="D56" s="45"/>
      <c r="E56" s="39" t="s">
        <v>196</v>
      </c>
      <c r="F56" s="45"/>
      <c r="G56" s="45"/>
      <c r="H56" s="45"/>
      <c r="I56" s="45"/>
      <c r="J56" s="46"/>
    </row>
    <row r="57">
      <c r="A57" s="37" t="s">
        <v>91</v>
      </c>
      <c r="B57" s="37">
        <v>12</v>
      </c>
      <c r="C57" s="38" t="s">
        <v>482</v>
      </c>
      <c r="D57" s="37" t="s">
        <v>119</v>
      </c>
      <c r="E57" s="39" t="s">
        <v>483</v>
      </c>
      <c r="F57" s="40" t="s">
        <v>208</v>
      </c>
      <c r="G57" s="41">
        <v>2</v>
      </c>
      <c r="H57" s="42">
        <v>0</v>
      </c>
      <c r="I57" s="42">
        <f>ROUND(G57*H57,P4)</f>
        <v>0</v>
      </c>
      <c r="J57" s="37"/>
      <c r="O57" s="43">
        <f>I57*0.21</f>
        <v>0</v>
      </c>
      <c r="P57">
        <v>3</v>
      </c>
    </row>
    <row r="58">
      <c r="A58" s="37" t="s">
        <v>96</v>
      </c>
      <c r="B58" s="44"/>
      <c r="C58" s="45"/>
      <c r="D58" s="45"/>
      <c r="E58" s="39" t="s">
        <v>484</v>
      </c>
      <c r="F58" s="45"/>
      <c r="G58" s="45"/>
      <c r="H58" s="45"/>
      <c r="I58" s="45"/>
      <c r="J58" s="46"/>
    </row>
    <row r="59">
      <c r="A59" s="37" t="s">
        <v>98</v>
      </c>
      <c r="B59" s="44"/>
      <c r="C59" s="45"/>
      <c r="D59" s="45"/>
      <c r="E59" s="47" t="s">
        <v>602</v>
      </c>
      <c r="F59" s="45"/>
      <c r="G59" s="45"/>
      <c r="H59" s="45"/>
      <c r="I59" s="45"/>
      <c r="J59" s="46"/>
    </row>
    <row r="60" ht="75">
      <c r="A60" s="37" t="s">
        <v>100</v>
      </c>
      <c r="B60" s="44"/>
      <c r="C60" s="45"/>
      <c r="D60" s="45"/>
      <c r="E60" s="39" t="s">
        <v>486</v>
      </c>
      <c r="F60" s="45"/>
      <c r="G60" s="45"/>
      <c r="H60" s="45"/>
      <c r="I60" s="45"/>
      <c r="J60" s="46"/>
    </row>
    <row r="61">
      <c r="A61" s="31" t="s">
        <v>88</v>
      </c>
      <c r="B61" s="32"/>
      <c r="C61" s="33" t="s">
        <v>499</v>
      </c>
      <c r="D61" s="34"/>
      <c r="E61" s="31" t="s">
        <v>500</v>
      </c>
      <c r="F61" s="34"/>
      <c r="G61" s="34"/>
      <c r="H61" s="34"/>
      <c r="I61" s="35">
        <f>SUMIFS(I62:I65,A62:A65,"P")</f>
        <v>0</v>
      </c>
      <c r="J61" s="36"/>
    </row>
    <row r="62">
      <c r="A62" s="37" t="s">
        <v>91</v>
      </c>
      <c r="B62" s="37">
        <v>13</v>
      </c>
      <c r="C62" s="38" t="s">
        <v>511</v>
      </c>
      <c r="D62" s="37" t="s">
        <v>119</v>
      </c>
      <c r="E62" s="39" t="s">
        <v>512</v>
      </c>
      <c r="F62" s="40" t="s">
        <v>177</v>
      </c>
      <c r="G62" s="41">
        <v>6</v>
      </c>
      <c r="H62" s="42">
        <v>0</v>
      </c>
      <c r="I62" s="42">
        <f>ROUND(G62*H62,P4)</f>
        <v>0</v>
      </c>
      <c r="J62" s="37"/>
      <c r="O62" s="43">
        <f>I62*0.21</f>
        <v>0</v>
      </c>
      <c r="P62">
        <v>3</v>
      </c>
    </row>
    <row r="63" ht="45">
      <c r="A63" s="37" t="s">
        <v>96</v>
      </c>
      <c r="B63" s="44"/>
      <c r="C63" s="45"/>
      <c r="D63" s="45"/>
      <c r="E63" s="39" t="s">
        <v>911</v>
      </c>
      <c r="F63" s="45"/>
      <c r="G63" s="45"/>
      <c r="H63" s="45"/>
      <c r="I63" s="45"/>
      <c r="J63" s="46"/>
    </row>
    <row r="64">
      <c r="A64" s="37" t="s">
        <v>98</v>
      </c>
      <c r="B64" s="44"/>
      <c r="C64" s="45"/>
      <c r="D64" s="45"/>
      <c r="E64" s="47" t="s">
        <v>694</v>
      </c>
      <c r="F64" s="45"/>
      <c r="G64" s="45"/>
      <c r="H64" s="45"/>
      <c r="I64" s="45"/>
      <c r="J64" s="46"/>
    </row>
    <row r="65" ht="409.5">
      <c r="A65" s="37" t="s">
        <v>100</v>
      </c>
      <c r="B65" s="44"/>
      <c r="C65" s="45"/>
      <c r="D65" s="45"/>
      <c r="E65" s="39" t="s">
        <v>515</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575</v>
      </c>
      <c r="D67" s="37" t="s">
        <v>119</v>
      </c>
      <c r="E67" s="39" t="s">
        <v>576</v>
      </c>
      <c r="F67" s="40" t="s">
        <v>208</v>
      </c>
      <c r="G67" s="41">
        <v>6</v>
      </c>
      <c r="H67" s="42">
        <v>0</v>
      </c>
      <c r="I67" s="42">
        <f>ROUND(G67*H67,P4)</f>
        <v>0</v>
      </c>
      <c r="J67" s="37"/>
      <c r="O67" s="43">
        <f>I67*0.21</f>
        <v>0</v>
      </c>
      <c r="P67">
        <v>3</v>
      </c>
    </row>
    <row r="68">
      <c r="A68" s="37" t="s">
        <v>96</v>
      </c>
      <c r="B68" s="44"/>
      <c r="C68" s="45"/>
      <c r="D68" s="45"/>
      <c r="E68" s="39" t="s">
        <v>912</v>
      </c>
      <c r="F68" s="45"/>
      <c r="G68" s="45"/>
      <c r="H68" s="45"/>
      <c r="I68" s="45"/>
      <c r="J68" s="46"/>
    </row>
    <row r="69">
      <c r="A69" s="37" t="s">
        <v>98</v>
      </c>
      <c r="B69" s="44"/>
      <c r="C69" s="45"/>
      <c r="D69" s="45"/>
      <c r="E69" s="47" t="s">
        <v>694</v>
      </c>
      <c r="F69" s="45"/>
      <c r="G69" s="45"/>
      <c r="H69" s="45"/>
      <c r="I69" s="45"/>
      <c r="J69" s="46"/>
    </row>
    <row r="70" ht="90">
      <c r="A70" s="37" t="s">
        <v>100</v>
      </c>
      <c r="B70" s="44"/>
      <c r="C70" s="45"/>
      <c r="D70" s="45"/>
      <c r="E70" s="39" t="s">
        <v>578</v>
      </c>
      <c r="F70" s="45"/>
      <c r="G70" s="45"/>
      <c r="H70" s="45"/>
      <c r="I70" s="45"/>
      <c r="J70" s="46"/>
    </row>
    <row r="71">
      <c r="A71" s="37" t="s">
        <v>91</v>
      </c>
      <c r="B71" s="37">
        <v>15</v>
      </c>
      <c r="C71" s="38" t="s">
        <v>594</v>
      </c>
      <c r="D71" s="37" t="s">
        <v>119</v>
      </c>
      <c r="E71" s="39" t="s">
        <v>595</v>
      </c>
      <c r="F71" s="40" t="s">
        <v>124</v>
      </c>
      <c r="G71" s="41">
        <v>2</v>
      </c>
      <c r="H71" s="42">
        <v>0</v>
      </c>
      <c r="I71" s="42">
        <f>ROUND(G71*H71,P4)</f>
        <v>0</v>
      </c>
      <c r="J71" s="37"/>
      <c r="O71" s="43">
        <f>I71*0.21</f>
        <v>0</v>
      </c>
      <c r="P71">
        <v>3</v>
      </c>
    </row>
    <row r="72" ht="60">
      <c r="A72" s="37" t="s">
        <v>96</v>
      </c>
      <c r="B72" s="44"/>
      <c r="C72" s="45"/>
      <c r="D72" s="45"/>
      <c r="E72" s="39" t="s">
        <v>913</v>
      </c>
      <c r="F72" s="45"/>
      <c r="G72" s="45"/>
      <c r="H72" s="45"/>
      <c r="I72" s="45"/>
      <c r="J72" s="46"/>
    </row>
    <row r="73">
      <c r="A73" s="37" t="s">
        <v>98</v>
      </c>
      <c r="B73" s="44"/>
      <c r="C73" s="45"/>
      <c r="D73" s="45"/>
      <c r="E73" s="47" t="s">
        <v>602</v>
      </c>
      <c r="F73" s="45"/>
      <c r="G73" s="45"/>
      <c r="H73" s="45"/>
      <c r="I73" s="45"/>
      <c r="J73" s="46"/>
    </row>
    <row r="74" ht="120">
      <c r="A74" s="37" t="s">
        <v>100</v>
      </c>
      <c r="B74" s="44"/>
      <c r="C74" s="45"/>
      <c r="D74" s="45"/>
      <c r="E74" s="39" t="s">
        <v>598</v>
      </c>
      <c r="F74" s="45"/>
      <c r="G74" s="45"/>
      <c r="H74" s="45"/>
      <c r="I74" s="45"/>
      <c r="J74" s="46"/>
    </row>
    <row r="75">
      <c r="A75" s="37" t="s">
        <v>91</v>
      </c>
      <c r="B75" s="37">
        <v>16</v>
      </c>
      <c r="C75" s="38" t="s">
        <v>604</v>
      </c>
      <c r="D75" s="37" t="s">
        <v>119</v>
      </c>
      <c r="E75" s="39" t="s">
        <v>605</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602</v>
      </c>
      <c r="F77" s="45"/>
      <c r="G77" s="45"/>
      <c r="H77" s="45"/>
      <c r="I77" s="45"/>
      <c r="J77" s="46"/>
    </row>
    <row r="78" ht="75">
      <c r="A78" s="37" t="s">
        <v>100</v>
      </c>
      <c r="B78" s="49"/>
      <c r="C78" s="50"/>
      <c r="D78" s="50"/>
      <c r="E78" s="39" t="s">
        <v>606</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914</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914</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915</v>
      </c>
      <c r="F11" s="45"/>
      <c r="G11" s="45"/>
      <c r="H11" s="45"/>
      <c r="I11" s="45"/>
      <c r="J11" s="46"/>
    </row>
    <row r="12">
      <c r="A12" s="37" t="s">
        <v>98</v>
      </c>
      <c r="B12" s="44"/>
      <c r="C12" s="45"/>
      <c r="D12" s="45"/>
      <c r="E12" s="47" t="s">
        <v>916</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917</v>
      </c>
      <c r="F15" s="45"/>
      <c r="G15" s="45"/>
      <c r="H15" s="45"/>
      <c r="I15" s="45"/>
      <c r="J15" s="46"/>
    </row>
    <row r="16">
      <c r="A16" s="37" t="s">
        <v>98</v>
      </c>
      <c r="B16" s="44"/>
      <c r="C16" s="45"/>
      <c r="D16" s="45"/>
      <c r="E16" s="47" t="s">
        <v>918</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83.599999999999994</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919</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246</v>
      </c>
      <c r="D23" s="37" t="s">
        <v>119</v>
      </c>
      <c r="E23" s="39" t="s">
        <v>247</v>
      </c>
      <c r="F23" s="40" t="s">
        <v>177</v>
      </c>
      <c r="G23" s="41">
        <v>919.60000000000002</v>
      </c>
      <c r="H23" s="42">
        <v>0</v>
      </c>
      <c r="I23" s="42">
        <f>ROUND(G23*H23,P4)</f>
        <v>0</v>
      </c>
      <c r="J23" s="37"/>
      <c r="O23" s="43">
        <f>I23*0.21</f>
        <v>0</v>
      </c>
      <c r="P23">
        <v>3</v>
      </c>
    </row>
    <row r="24">
      <c r="A24" s="37" t="s">
        <v>96</v>
      </c>
      <c r="B24" s="44"/>
      <c r="C24" s="45"/>
      <c r="D24" s="45"/>
      <c r="E24" s="39" t="s">
        <v>920</v>
      </c>
      <c r="F24" s="45"/>
      <c r="G24" s="45"/>
      <c r="H24" s="45"/>
      <c r="I24" s="45"/>
      <c r="J24" s="46"/>
    </row>
    <row r="25">
      <c r="A25" s="37" t="s">
        <v>98</v>
      </c>
      <c r="B25" s="44"/>
      <c r="C25" s="45"/>
      <c r="D25" s="45"/>
      <c r="E25" s="47" t="s">
        <v>921</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2508</v>
      </c>
      <c r="H27" s="42">
        <v>0</v>
      </c>
      <c r="I27" s="42">
        <f>ROUND(G27*H27,P4)</f>
        <v>0</v>
      </c>
      <c r="J27" s="37"/>
      <c r="O27" s="43">
        <f>I27*0.21</f>
        <v>0</v>
      </c>
      <c r="P27">
        <v>3</v>
      </c>
    </row>
    <row r="28" ht="150">
      <c r="A28" s="37" t="s">
        <v>96</v>
      </c>
      <c r="B28" s="44"/>
      <c r="C28" s="45"/>
      <c r="D28" s="45"/>
      <c r="E28" s="39" t="s">
        <v>922</v>
      </c>
      <c r="F28" s="45"/>
      <c r="G28" s="45"/>
      <c r="H28" s="45"/>
      <c r="I28" s="45"/>
      <c r="J28" s="46"/>
    </row>
    <row r="29">
      <c r="A29" s="37" t="s">
        <v>98</v>
      </c>
      <c r="B29" s="44"/>
      <c r="C29" s="45"/>
      <c r="D29" s="45"/>
      <c r="E29" s="47" t="s">
        <v>923</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1000</v>
      </c>
      <c r="H31" s="42">
        <v>0</v>
      </c>
      <c r="I31" s="42">
        <f>ROUND(G31*H31,P4)</f>
        <v>0</v>
      </c>
      <c r="J31" s="37"/>
      <c r="O31" s="43">
        <f>I31*0.21</f>
        <v>0</v>
      </c>
      <c r="P31">
        <v>3</v>
      </c>
    </row>
    <row r="32" ht="345">
      <c r="A32" s="37" t="s">
        <v>96</v>
      </c>
      <c r="B32" s="44"/>
      <c r="C32" s="45"/>
      <c r="D32" s="45"/>
      <c r="E32" s="39" t="s">
        <v>924</v>
      </c>
      <c r="F32" s="45"/>
      <c r="G32" s="45"/>
      <c r="H32" s="45"/>
      <c r="I32" s="45"/>
      <c r="J32" s="46"/>
    </row>
    <row r="33">
      <c r="A33" s="37" t="s">
        <v>98</v>
      </c>
      <c r="B33" s="44"/>
      <c r="C33" s="45"/>
      <c r="D33" s="45"/>
      <c r="E33" s="47" t="s">
        <v>279</v>
      </c>
      <c r="F33" s="45"/>
      <c r="G33" s="45"/>
      <c r="H33" s="45"/>
      <c r="I33" s="45"/>
      <c r="J33" s="46"/>
    </row>
    <row r="34" ht="120">
      <c r="A34" s="37" t="s">
        <v>100</v>
      </c>
      <c r="B34" s="44"/>
      <c r="C34" s="45"/>
      <c r="D34" s="45"/>
      <c r="E34" s="39" t="s">
        <v>250</v>
      </c>
      <c r="F34" s="45"/>
      <c r="G34" s="45"/>
      <c r="H34" s="45"/>
      <c r="I34" s="45"/>
      <c r="J34" s="46"/>
    </row>
    <row r="35">
      <c r="A35" s="37" t="s">
        <v>91</v>
      </c>
      <c r="B35" s="37">
        <v>7</v>
      </c>
      <c r="C35" s="38" t="s">
        <v>925</v>
      </c>
      <c r="D35" s="37" t="s">
        <v>93</v>
      </c>
      <c r="E35" s="39" t="s">
        <v>926</v>
      </c>
      <c r="F35" s="40" t="s">
        <v>208</v>
      </c>
      <c r="G35" s="41">
        <v>25</v>
      </c>
      <c r="H35" s="42">
        <v>0</v>
      </c>
      <c r="I35" s="42">
        <f>ROUND(G35*H35,P4)</f>
        <v>0</v>
      </c>
      <c r="J35" s="37"/>
      <c r="O35" s="43">
        <f>I35*0.21</f>
        <v>0</v>
      </c>
      <c r="P35">
        <v>3</v>
      </c>
    </row>
    <row r="36" ht="150">
      <c r="A36" s="37" t="s">
        <v>96</v>
      </c>
      <c r="B36" s="44"/>
      <c r="C36" s="45"/>
      <c r="D36" s="45"/>
      <c r="E36" s="39" t="s">
        <v>927</v>
      </c>
      <c r="F36" s="45"/>
      <c r="G36" s="45"/>
      <c r="H36" s="45"/>
      <c r="I36" s="45"/>
      <c r="J36" s="46"/>
    </row>
    <row r="37">
      <c r="A37" s="37" t="s">
        <v>98</v>
      </c>
      <c r="B37" s="44"/>
      <c r="C37" s="45"/>
      <c r="D37" s="45"/>
      <c r="E37" s="47" t="s">
        <v>237</v>
      </c>
      <c r="F37" s="45"/>
      <c r="G37" s="45"/>
      <c r="H37" s="45"/>
      <c r="I37" s="45"/>
      <c r="J37" s="46"/>
    </row>
    <row r="38" ht="75">
      <c r="A38" s="37" t="s">
        <v>100</v>
      </c>
      <c r="B38" s="44"/>
      <c r="C38" s="45"/>
      <c r="D38" s="45"/>
      <c r="E38" s="39" t="s">
        <v>928</v>
      </c>
      <c r="F38" s="45"/>
      <c r="G38" s="45"/>
      <c r="H38" s="45"/>
      <c r="I38" s="45"/>
      <c r="J38" s="46"/>
    </row>
    <row r="39" ht="30">
      <c r="A39" s="37" t="s">
        <v>91</v>
      </c>
      <c r="B39" s="37">
        <v>8</v>
      </c>
      <c r="C39" s="38" t="s">
        <v>251</v>
      </c>
      <c r="D39" s="37" t="s">
        <v>252</v>
      </c>
      <c r="E39" s="39" t="s">
        <v>253</v>
      </c>
      <c r="F39" s="40" t="s">
        <v>169</v>
      </c>
      <c r="G39" s="41">
        <v>3500</v>
      </c>
      <c r="H39" s="42">
        <v>0</v>
      </c>
      <c r="I39" s="42">
        <f>ROUND(G39*H39,P4)</f>
        <v>0</v>
      </c>
      <c r="J39" s="37"/>
      <c r="O39" s="43">
        <f>I39*0.21</f>
        <v>0</v>
      </c>
      <c r="P39">
        <v>3</v>
      </c>
    </row>
    <row r="40" ht="165">
      <c r="A40" s="37" t="s">
        <v>96</v>
      </c>
      <c r="B40" s="44"/>
      <c r="C40" s="45"/>
      <c r="D40" s="45"/>
      <c r="E40" s="39" t="s">
        <v>929</v>
      </c>
      <c r="F40" s="45"/>
      <c r="G40" s="45"/>
      <c r="H40" s="45"/>
      <c r="I40" s="45"/>
      <c r="J40" s="46"/>
    </row>
    <row r="41">
      <c r="A41" s="37" t="s">
        <v>98</v>
      </c>
      <c r="B41" s="44"/>
      <c r="C41" s="45"/>
      <c r="D41" s="45"/>
      <c r="E41" s="47" t="s">
        <v>930</v>
      </c>
      <c r="F41" s="45"/>
      <c r="G41" s="45"/>
      <c r="H41" s="45"/>
      <c r="I41" s="45"/>
      <c r="J41" s="46"/>
    </row>
    <row r="42" ht="60">
      <c r="A42" s="37" t="s">
        <v>100</v>
      </c>
      <c r="B42" s="44"/>
      <c r="C42" s="45"/>
      <c r="D42" s="45"/>
      <c r="E42" s="39" t="s">
        <v>256</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931</v>
      </c>
      <c r="F44" s="45"/>
      <c r="G44" s="45"/>
      <c r="H44" s="45"/>
      <c r="I44" s="45"/>
      <c r="J44" s="46"/>
    </row>
    <row r="45">
      <c r="A45" s="37" t="s">
        <v>98</v>
      </c>
      <c r="B45" s="44"/>
      <c r="C45" s="45"/>
      <c r="D45" s="45"/>
      <c r="E45" s="47" t="s">
        <v>932</v>
      </c>
      <c r="F45" s="45"/>
      <c r="G45" s="45"/>
      <c r="H45" s="45"/>
      <c r="I45" s="45"/>
      <c r="J45" s="46"/>
    </row>
    <row r="46" ht="75">
      <c r="A46" s="37" t="s">
        <v>100</v>
      </c>
      <c r="B46" s="44"/>
      <c r="C46" s="45"/>
      <c r="D46" s="45"/>
      <c r="E46" s="39" t="s">
        <v>262</v>
      </c>
      <c r="F46" s="45"/>
      <c r="G46" s="45"/>
      <c r="H46" s="45"/>
      <c r="I46" s="45"/>
      <c r="J46" s="46"/>
    </row>
    <row r="47">
      <c r="A47" s="37" t="s">
        <v>91</v>
      </c>
      <c r="B47" s="37">
        <v>10</v>
      </c>
      <c r="C47" s="38" t="s">
        <v>273</v>
      </c>
      <c r="D47" s="37" t="s">
        <v>93</v>
      </c>
      <c r="E47" s="39" t="s">
        <v>274</v>
      </c>
      <c r="F47" s="40" t="s">
        <v>177</v>
      </c>
      <c r="G47" s="41">
        <v>37.5</v>
      </c>
      <c r="H47" s="42">
        <v>0</v>
      </c>
      <c r="I47" s="42">
        <f>ROUND(G47*H47,P4)</f>
        <v>0</v>
      </c>
      <c r="J47" s="37"/>
      <c r="O47" s="43">
        <f>I47*0.21</f>
        <v>0</v>
      </c>
      <c r="P47">
        <v>3</v>
      </c>
    </row>
    <row r="48" ht="30">
      <c r="A48" s="37" t="s">
        <v>96</v>
      </c>
      <c r="B48" s="44"/>
      <c r="C48" s="45"/>
      <c r="D48" s="45"/>
      <c r="E48" s="39" t="s">
        <v>933</v>
      </c>
      <c r="F48" s="45"/>
      <c r="G48" s="45"/>
      <c r="H48" s="45"/>
      <c r="I48" s="45"/>
      <c r="J48" s="46"/>
    </row>
    <row r="49">
      <c r="A49" s="37" t="s">
        <v>98</v>
      </c>
      <c r="B49" s="44"/>
      <c r="C49" s="45"/>
      <c r="D49" s="45"/>
      <c r="E49" s="47" t="s">
        <v>934</v>
      </c>
      <c r="F49" s="45"/>
      <c r="G49" s="45"/>
      <c r="H49" s="45"/>
      <c r="I49" s="45"/>
      <c r="J49" s="46"/>
    </row>
    <row r="50" ht="409.5">
      <c r="A50" s="37" t="s">
        <v>100</v>
      </c>
      <c r="B50" s="44"/>
      <c r="C50" s="45"/>
      <c r="D50" s="45"/>
      <c r="E50" s="39" t="s">
        <v>277</v>
      </c>
      <c r="F50" s="45"/>
      <c r="G50" s="45"/>
      <c r="H50" s="45"/>
      <c r="I50" s="45"/>
      <c r="J50" s="46"/>
    </row>
    <row r="51">
      <c r="A51" s="37" t="s">
        <v>91</v>
      </c>
      <c r="B51" s="37">
        <v>11</v>
      </c>
      <c r="C51" s="38" t="s">
        <v>287</v>
      </c>
      <c r="D51" s="37" t="s">
        <v>93</v>
      </c>
      <c r="E51" s="39" t="s">
        <v>288</v>
      </c>
      <c r="F51" s="40" t="s">
        <v>177</v>
      </c>
      <c r="G51" s="41">
        <v>100</v>
      </c>
      <c r="H51" s="42">
        <v>0</v>
      </c>
      <c r="I51" s="42">
        <f>ROUND(G51*H51,P4)</f>
        <v>0</v>
      </c>
      <c r="J51" s="37"/>
      <c r="O51" s="43">
        <f>I51*0.21</f>
        <v>0</v>
      </c>
      <c r="P51">
        <v>3</v>
      </c>
    </row>
    <row r="52" ht="60">
      <c r="A52" s="37" t="s">
        <v>96</v>
      </c>
      <c r="B52" s="44"/>
      <c r="C52" s="45"/>
      <c r="D52" s="45"/>
      <c r="E52" s="39" t="s">
        <v>935</v>
      </c>
      <c r="F52" s="45"/>
      <c r="G52" s="45"/>
      <c r="H52" s="45"/>
      <c r="I52" s="45"/>
      <c r="J52" s="46"/>
    </row>
    <row r="53">
      <c r="A53" s="37" t="s">
        <v>98</v>
      </c>
      <c r="B53" s="44"/>
      <c r="C53" s="45"/>
      <c r="D53" s="45"/>
      <c r="E53" s="47" t="s">
        <v>497</v>
      </c>
      <c r="F53" s="45"/>
      <c r="G53" s="45"/>
      <c r="H53" s="45"/>
      <c r="I53" s="45"/>
      <c r="J53" s="46"/>
    </row>
    <row r="54" ht="409.5">
      <c r="A54" s="37" t="s">
        <v>100</v>
      </c>
      <c r="B54" s="44"/>
      <c r="C54" s="45"/>
      <c r="D54" s="45"/>
      <c r="E54" s="39" t="s">
        <v>936</v>
      </c>
      <c r="F54" s="45"/>
      <c r="G54" s="45"/>
      <c r="H54" s="45"/>
      <c r="I54" s="45"/>
      <c r="J54" s="46"/>
    </row>
    <row r="55">
      <c r="A55" s="37" t="s">
        <v>91</v>
      </c>
      <c r="B55" s="37">
        <v>12</v>
      </c>
      <c r="C55" s="38" t="s">
        <v>291</v>
      </c>
      <c r="D55" s="37" t="s">
        <v>93</v>
      </c>
      <c r="E55" s="39" t="s">
        <v>292</v>
      </c>
      <c r="F55" s="40" t="s">
        <v>177</v>
      </c>
      <c r="G55" s="41">
        <v>2508</v>
      </c>
      <c r="H55" s="42">
        <v>0</v>
      </c>
      <c r="I55" s="42">
        <f>ROUND(G55*H55,P4)</f>
        <v>0</v>
      </c>
      <c r="J55" s="37"/>
      <c r="O55" s="43">
        <f>I55*0.21</f>
        <v>0</v>
      </c>
      <c r="P55">
        <v>3</v>
      </c>
    </row>
    <row r="56" ht="30">
      <c r="A56" s="37" t="s">
        <v>96</v>
      </c>
      <c r="B56" s="44"/>
      <c r="C56" s="45"/>
      <c r="D56" s="45"/>
      <c r="E56" s="39" t="s">
        <v>937</v>
      </c>
      <c r="F56" s="45"/>
      <c r="G56" s="45"/>
      <c r="H56" s="45"/>
      <c r="I56" s="45"/>
      <c r="J56" s="46"/>
    </row>
    <row r="57">
      <c r="A57" s="37" t="s">
        <v>98</v>
      </c>
      <c r="B57" s="44"/>
      <c r="C57" s="45"/>
      <c r="D57" s="45"/>
      <c r="E57" s="47" t="s">
        <v>938</v>
      </c>
      <c r="F57" s="45"/>
      <c r="G57" s="45"/>
      <c r="H57" s="45"/>
      <c r="I57" s="45"/>
      <c r="J57" s="46"/>
    </row>
    <row r="58" ht="405">
      <c r="A58" s="37" t="s">
        <v>100</v>
      </c>
      <c r="B58" s="44"/>
      <c r="C58" s="45"/>
      <c r="D58" s="45"/>
      <c r="E58" s="39" t="s">
        <v>714</v>
      </c>
      <c r="F58" s="45"/>
      <c r="G58" s="45"/>
      <c r="H58" s="45"/>
      <c r="I58" s="45"/>
      <c r="J58" s="46"/>
    </row>
    <row r="59">
      <c r="A59" s="37" t="s">
        <v>91</v>
      </c>
      <c r="B59" s="37">
        <v>13</v>
      </c>
      <c r="C59" s="38" t="s">
        <v>299</v>
      </c>
      <c r="D59" s="37" t="s">
        <v>93</v>
      </c>
      <c r="E59" s="39" t="s">
        <v>300</v>
      </c>
      <c r="F59" s="40" t="s">
        <v>208</v>
      </c>
      <c r="G59" s="41">
        <v>150</v>
      </c>
      <c r="H59" s="42">
        <v>0</v>
      </c>
      <c r="I59" s="42">
        <f>ROUND(G59*H59,P4)</f>
        <v>0</v>
      </c>
      <c r="J59" s="37"/>
      <c r="O59" s="43">
        <f>I59*0.21</f>
        <v>0</v>
      </c>
      <c r="P59">
        <v>3</v>
      </c>
    </row>
    <row r="60" ht="180">
      <c r="A60" s="37" t="s">
        <v>96</v>
      </c>
      <c r="B60" s="44"/>
      <c r="C60" s="45"/>
      <c r="D60" s="45"/>
      <c r="E60" s="39" t="s">
        <v>939</v>
      </c>
      <c r="F60" s="45"/>
      <c r="G60" s="45"/>
      <c r="H60" s="45"/>
      <c r="I60" s="45"/>
      <c r="J60" s="46"/>
    </row>
    <row r="61">
      <c r="A61" s="37" t="s">
        <v>98</v>
      </c>
      <c r="B61" s="44"/>
      <c r="C61" s="45"/>
      <c r="D61" s="45"/>
      <c r="E61" s="47" t="s">
        <v>492</v>
      </c>
      <c r="F61" s="45"/>
      <c r="G61" s="45"/>
      <c r="H61" s="45"/>
      <c r="I61" s="45"/>
      <c r="J61" s="46"/>
    </row>
    <row r="62" ht="120">
      <c r="A62" s="37" t="s">
        <v>100</v>
      </c>
      <c r="B62" s="44"/>
      <c r="C62" s="45"/>
      <c r="D62" s="45"/>
      <c r="E62" s="39" t="s">
        <v>303</v>
      </c>
      <c r="F62" s="45"/>
      <c r="G62" s="45"/>
      <c r="H62" s="45"/>
      <c r="I62" s="45"/>
      <c r="J62" s="46"/>
    </row>
    <row r="63">
      <c r="A63" s="37" t="s">
        <v>91</v>
      </c>
      <c r="B63" s="37">
        <v>14</v>
      </c>
      <c r="C63" s="38" t="s">
        <v>314</v>
      </c>
      <c r="D63" s="37" t="s">
        <v>119</v>
      </c>
      <c r="E63" s="39" t="s">
        <v>315</v>
      </c>
      <c r="F63" s="40" t="s">
        <v>177</v>
      </c>
      <c r="G63" s="41">
        <v>39.5</v>
      </c>
      <c r="H63" s="42">
        <v>0</v>
      </c>
      <c r="I63" s="42">
        <f>ROUND(G63*H63,P4)</f>
        <v>0</v>
      </c>
      <c r="J63" s="37"/>
      <c r="O63" s="43">
        <f>I63*0.21</f>
        <v>0</v>
      </c>
      <c r="P63">
        <v>3</v>
      </c>
    </row>
    <row r="64">
      <c r="A64" s="37" t="s">
        <v>96</v>
      </c>
      <c r="B64" s="44"/>
      <c r="C64" s="45"/>
      <c r="D64" s="45"/>
      <c r="E64" s="39" t="s">
        <v>940</v>
      </c>
      <c r="F64" s="45"/>
      <c r="G64" s="45"/>
      <c r="H64" s="45"/>
      <c r="I64" s="45"/>
      <c r="J64" s="46"/>
    </row>
    <row r="65">
      <c r="A65" s="37" t="s">
        <v>98</v>
      </c>
      <c r="B65" s="44"/>
      <c r="C65" s="45"/>
      <c r="D65" s="45"/>
      <c r="E65" s="47" t="s">
        <v>941</v>
      </c>
      <c r="F65" s="45"/>
      <c r="G65" s="45"/>
      <c r="H65" s="45"/>
      <c r="I65" s="45"/>
      <c r="J65" s="46"/>
    </row>
    <row r="66" ht="270">
      <c r="A66" s="37" t="s">
        <v>100</v>
      </c>
      <c r="B66" s="44"/>
      <c r="C66" s="45"/>
      <c r="D66" s="45"/>
      <c r="E66" s="39" t="s">
        <v>318</v>
      </c>
      <c r="F66" s="45"/>
      <c r="G66" s="45"/>
      <c r="H66" s="45"/>
      <c r="I66" s="45"/>
      <c r="J66" s="46"/>
    </row>
    <row r="67">
      <c r="A67" s="37" t="s">
        <v>91</v>
      </c>
      <c r="B67" s="37">
        <v>15</v>
      </c>
      <c r="C67" s="38" t="s">
        <v>324</v>
      </c>
      <c r="D67" s="37" t="s">
        <v>119</v>
      </c>
      <c r="E67" s="39" t="s">
        <v>325</v>
      </c>
      <c r="F67" s="40" t="s">
        <v>177</v>
      </c>
      <c r="G67" s="41">
        <v>30</v>
      </c>
      <c r="H67" s="42">
        <v>0</v>
      </c>
      <c r="I67" s="42">
        <f>ROUND(G67*H67,P4)</f>
        <v>0</v>
      </c>
      <c r="J67" s="37"/>
      <c r="O67" s="43">
        <f>I67*0.21</f>
        <v>0</v>
      </c>
      <c r="P67">
        <v>3</v>
      </c>
    </row>
    <row r="68" ht="30">
      <c r="A68" s="37" t="s">
        <v>96</v>
      </c>
      <c r="B68" s="44"/>
      <c r="C68" s="45"/>
      <c r="D68" s="45"/>
      <c r="E68" s="39" t="s">
        <v>326</v>
      </c>
      <c r="F68" s="45"/>
      <c r="G68" s="45"/>
      <c r="H68" s="45"/>
      <c r="I68" s="45"/>
      <c r="J68" s="46"/>
    </row>
    <row r="69">
      <c r="A69" s="37" t="s">
        <v>98</v>
      </c>
      <c r="B69" s="44"/>
      <c r="C69" s="45"/>
      <c r="D69" s="45"/>
      <c r="E69" s="47" t="s">
        <v>535</v>
      </c>
      <c r="F69" s="45"/>
      <c r="G69" s="45"/>
      <c r="H69" s="45"/>
      <c r="I69" s="45"/>
      <c r="J69" s="46"/>
    </row>
    <row r="70" ht="345">
      <c r="A70" s="37" t="s">
        <v>100</v>
      </c>
      <c r="B70" s="44"/>
      <c r="C70" s="45"/>
      <c r="D70" s="45"/>
      <c r="E70" s="39" t="s">
        <v>327</v>
      </c>
      <c r="F70" s="45"/>
      <c r="G70" s="45"/>
      <c r="H70" s="45"/>
      <c r="I70" s="45"/>
      <c r="J70" s="46"/>
    </row>
    <row r="71">
      <c r="A71" s="37" t="s">
        <v>91</v>
      </c>
      <c r="B71" s="37">
        <v>16</v>
      </c>
      <c r="C71" s="38" t="s">
        <v>328</v>
      </c>
      <c r="D71" s="37" t="s">
        <v>119</v>
      </c>
      <c r="E71" s="39" t="s">
        <v>329</v>
      </c>
      <c r="F71" s="40" t="s">
        <v>177</v>
      </c>
      <c r="G71" s="41">
        <v>100</v>
      </c>
      <c r="H71" s="42">
        <v>0</v>
      </c>
      <c r="I71" s="42">
        <f>ROUND(G71*H71,P4)</f>
        <v>0</v>
      </c>
      <c r="J71" s="37"/>
      <c r="O71" s="43">
        <f>I71*0.21</f>
        <v>0</v>
      </c>
      <c r="P71">
        <v>3</v>
      </c>
    </row>
    <row r="72">
      <c r="A72" s="37" t="s">
        <v>96</v>
      </c>
      <c r="B72" s="44"/>
      <c r="C72" s="45"/>
      <c r="D72" s="45"/>
      <c r="E72" s="39" t="s">
        <v>942</v>
      </c>
      <c r="F72" s="45"/>
      <c r="G72" s="45"/>
      <c r="H72" s="45"/>
      <c r="I72" s="45"/>
      <c r="J72" s="46"/>
    </row>
    <row r="73">
      <c r="A73" s="37" t="s">
        <v>98</v>
      </c>
      <c r="B73" s="44"/>
      <c r="C73" s="45"/>
      <c r="D73" s="45"/>
      <c r="E73" s="47" t="s">
        <v>497</v>
      </c>
      <c r="F73" s="45"/>
      <c r="G73" s="45"/>
      <c r="H73" s="45"/>
      <c r="I73" s="45"/>
      <c r="J73" s="46"/>
    </row>
    <row r="74" ht="330">
      <c r="A74" s="37" t="s">
        <v>100</v>
      </c>
      <c r="B74" s="44"/>
      <c r="C74" s="45"/>
      <c r="D74" s="45"/>
      <c r="E74" s="39" t="s">
        <v>332</v>
      </c>
      <c r="F74" s="45"/>
      <c r="G74" s="45"/>
      <c r="H74" s="45"/>
      <c r="I74" s="45"/>
      <c r="J74" s="46"/>
    </row>
    <row r="75">
      <c r="A75" s="37" t="s">
        <v>91</v>
      </c>
      <c r="B75" s="37">
        <v>17</v>
      </c>
      <c r="C75" s="38" t="s">
        <v>350</v>
      </c>
      <c r="D75" s="37"/>
      <c r="E75" s="39" t="s">
        <v>351</v>
      </c>
      <c r="F75" s="40" t="s">
        <v>169</v>
      </c>
      <c r="G75" s="41">
        <v>6000</v>
      </c>
      <c r="H75" s="42">
        <v>0</v>
      </c>
      <c r="I75" s="42">
        <f>ROUND(G75*H75,P4)</f>
        <v>0</v>
      </c>
      <c r="J75" s="37"/>
      <c r="O75" s="43">
        <f>I75*0.21</f>
        <v>0</v>
      </c>
      <c r="P75">
        <v>3</v>
      </c>
    </row>
    <row r="76" ht="45">
      <c r="A76" s="37" t="s">
        <v>96</v>
      </c>
      <c r="B76" s="44"/>
      <c r="C76" s="45"/>
      <c r="D76" s="45"/>
      <c r="E76" s="39" t="s">
        <v>943</v>
      </c>
      <c r="F76" s="45"/>
      <c r="G76" s="45"/>
      <c r="H76" s="45"/>
      <c r="I76" s="45"/>
      <c r="J76" s="46"/>
    </row>
    <row r="77">
      <c r="A77" s="37" t="s">
        <v>98</v>
      </c>
      <c r="B77" s="44"/>
      <c r="C77" s="45"/>
      <c r="D77" s="45"/>
      <c r="E77" s="47" t="s">
        <v>378</v>
      </c>
      <c r="F77" s="45"/>
      <c r="G77" s="45"/>
      <c r="H77" s="45"/>
      <c r="I77" s="45"/>
      <c r="J77" s="46"/>
    </row>
    <row r="78" ht="75">
      <c r="A78" s="37" t="s">
        <v>100</v>
      </c>
      <c r="B78" s="44"/>
      <c r="C78" s="45"/>
      <c r="D78" s="45"/>
      <c r="E78" s="39" t="s">
        <v>354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570</v>
      </c>
      <c r="H80" s="42">
        <v>0</v>
      </c>
      <c r="I80" s="42">
        <f>ROUND(G80*H80,P4)</f>
        <v>0</v>
      </c>
      <c r="J80" s="37"/>
      <c r="O80" s="43">
        <f>I80*0.21</f>
        <v>0</v>
      </c>
      <c r="P80">
        <v>3</v>
      </c>
    </row>
    <row r="81" ht="120">
      <c r="A81" s="37" t="s">
        <v>96</v>
      </c>
      <c r="B81" s="44"/>
      <c r="C81" s="45"/>
      <c r="D81" s="45"/>
      <c r="E81" s="39" t="s">
        <v>857</v>
      </c>
      <c r="F81" s="45"/>
      <c r="G81" s="45"/>
      <c r="H81" s="45"/>
      <c r="I81" s="45"/>
      <c r="J81" s="46"/>
    </row>
    <row r="82">
      <c r="A82" s="37" t="s">
        <v>98</v>
      </c>
      <c r="B82" s="44"/>
      <c r="C82" s="45"/>
      <c r="D82" s="45"/>
      <c r="E82" s="47" t="s">
        <v>336</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c r="E84" s="39" t="s">
        <v>381</v>
      </c>
      <c r="F84" s="40" t="s">
        <v>169</v>
      </c>
      <c r="G84" s="41">
        <v>1500</v>
      </c>
      <c r="H84" s="42">
        <v>0</v>
      </c>
      <c r="I84" s="42">
        <f>ROUND(G84*H84,P4)</f>
        <v>0</v>
      </c>
      <c r="J84" s="37"/>
      <c r="O84" s="43">
        <f>I84*0.21</f>
        <v>0</v>
      </c>
      <c r="P84">
        <v>3</v>
      </c>
    </row>
    <row r="85" ht="30">
      <c r="A85" s="37" t="s">
        <v>96</v>
      </c>
      <c r="B85" s="44"/>
      <c r="C85" s="45"/>
      <c r="D85" s="45"/>
      <c r="E85" s="39" t="s">
        <v>385</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384</v>
      </c>
      <c r="F87" s="45"/>
      <c r="G87" s="45"/>
      <c r="H87" s="45"/>
      <c r="I87" s="45"/>
      <c r="J87" s="46"/>
    </row>
    <row r="88">
      <c r="A88" s="37" t="s">
        <v>91</v>
      </c>
      <c r="B88" s="37">
        <v>20</v>
      </c>
      <c r="C88" s="38" t="s">
        <v>749</v>
      </c>
      <c r="D88" s="37" t="s">
        <v>119</v>
      </c>
      <c r="E88" s="39" t="s">
        <v>750</v>
      </c>
      <c r="F88" s="40" t="s">
        <v>169</v>
      </c>
      <c r="G88" s="41">
        <v>70</v>
      </c>
      <c r="H88" s="42">
        <v>0</v>
      </c>
      <c r="I88" s="42">
        <f>ROUND(G88*H88,P4)</f>
        <v>0</v>
      </c>
      <c r="J88" s="37"/>
      <c r="O88" s="43">
        <f>I88*0.21</f>
        <v>0</v>
      </c>
      <c r="P88">
        <v>3</v>
      </c>
    </row>
    <row r="89" ht="75">
      <c r="A89" s="37" t="s">
        <v>96</v>
      </c>
      <c r="B89" s="44"/>
      <c r="C89" s="45"/>
      <c r="D89" s="45"/>
      <c r="E89" s="39" t="s">
        <v>944</v>
      </c>
      <c r="F89" s="45"/>
      <c r="G89" s="45"/>
      <c r="H89" s="45"/>
      <c r="I89" s="45"/>
      <c r="J89" s="46"/>
    </row>
    <row r="90">
      <c r="A90" s="37" t="s">
        <v>98</v>
      </c>
      <c r="B90" s="44"/>
      <c r="C90" s="45"/>
      <c r="D90" s="45"/>
      <c r="E90" s="47" t="s">
        <v>945</v>
      </c>
      <c r="F90" s="45"/>
      <c r="G90" s="45"/>
      <c r="H90" s="45"/>
      <c r="I90" s="45"/>
      <c r="J90" s="46"/>
    </row>
    <row r="91" ht="180">
      <c r="A91" s="37" t="s">
        <v>100</v>
      </c>
      <c r="B91" s="44"/>
      <c r="C91" s="45"/>
      <c r="D91" s="45"/>
      <c r="E91" s="39" t="s">
        <v>753</v>
      </c>
      <c r="F91" s="45"/>
      <c r="G91" s="45"/>
      <c r="H91" s="45"/>
      <c r="I91" s="45"/>
      <c r="J91" s="46"/>
    </row>
    <row r="92">
      <c r="A92" s="31" t="s">
        <v>88</v>
      </c>
      <c r="B92" s="32"/>
      <c r="C92" s="33" t="s">
        <v>387</v>
      </c>
      <c r="D92" s="34"/>
      <c r="E92" s="31" t="s">
        <v>388</v>
      </c>
      <c r="F92" s="34"/>
      <c r="G92" s="34"/>
      <c r="H92" s="34"/>
      <c r="I92" s="35">
        <f>SUMIFS(I93:I104,A93:A104,"P")</f>
        <v>0</v>
      </c>
      <c r="J92" s="36"/>
    </row>
    <row r="93">
      <c r="A93" s="37" t="s">
        <v>91</v>
      </c>
      <c r="B93" s="37">
        <v>21</v>
      </c>
      <c r="C93" s="38" t="s">
        <v>946</v>
      </c>
      <c r="D93" s="37" t="s">
        <v>119</v>
      </c>
      <c r="E93" s="39" t="s">
        <v>947</v>
      </c>
      <c r="F93" s="40" t="s">
        <v>177</v>
      </c>
      <c r="G93" s="41">
        <v>4.25</v>
      </c>
      <c r="H93" s="42">
        <v>0</v>
      </c>
      <c r="I93" s="42">
        <f>ROUND(G93*H93,P4)</f>
        <v>0</v>
      </c>
      <c r="J93" s="37"/>
      <c r="O93" s="43">
        <f>I93*0.21</f>
        <v>0</v>
      </c>
      <c r="P93">
        <v>3</v>
      </c>
    </row>
    <row r="94" ht="45">
      <c r="A94" s="37" t="s">
        <v>96</v>
      </c>
      <c r="B94" s="44"/>
      <c r="C94" s="45"/>
      <c r="D94" s="45"/>
      <c r="E94" s="39" t="s">
        <v>948</v>
      </c>
      <c r="F94" s="45"/>
      <c r="G94" s="45"/>
      <c r="H94" s="45"/>
      <c r="I94" s="45"/>
      <c r="J94" s="46"/>
    </row>
    <row r="95">
      <c r="A95" s="37" t="s">
        <v>98</v>
      </c>
      <c r="B95" s="44"/>
      <c r="C95" s="45"/>
      <c r="D95" s="45"/>
      <c r="E95" s="47" t="s">
        <v>949</v>
      </c>
      <c r="F95" s="45"/>
      <c r="G95" s="45"/>
      <c r="H95" s="45"/>
      <c r="I95" s="45"/>
      <c r="J95" s="46"/>
    </row>
    <row r="96" ht="105">
      <c r="A96" s="37" t="s">
        <v>100</v>
      </c>
      <c r="B96" s="44"/>
      <c r="C96" s="45"/>
      <c r="D96" s="45"/>
      <c r="E96" s="39" t="s">
        <v>950</v>
      </c>
      <c r="F96" s="45"/>
      <c r="G96" s="45"/>
      <c r="H96" s="45"/>
      <c r="I96" s="45"/>
      <c r="J96" s="46"/>
    </row>
    <row r="97">
      <c r="A97" s="37" t="s">
        <v>91</v>
      </c>
      <c r="B97" s="37">
        <v>22</v>
      </c>
      <c r="C97" s="38" t="s">
        <v>759</v>
      </c>
      <c r="D97" s="37" t="s">
        <v>119</v>
      </c>
      <c r="E97" s="39" t="s">
        <v>760</v>
      </c>
      <c r="F97" s="40" t="s">
        <v>177</v>
      </c>
      <c r="G97" s="41">
        <v>40</v>
      </c>
      <c r="H97" s="42">
        <v>0</v>
      </c>
      <c r="I97" s="42">
        <f>ROUND(G97*H97,P4)</f>
        <v>0</v>
      </c>
      <c r="J97" s="37"/>
      <c r="O97" s="43">
        <f>I97*0.21</f>
        <v>0</v>
      </c>
      <c r="P97">
        <v>3</v>
      </c>
    </row>
    <row r="98" ht="60">
      <c r="A98" s="37" t="s">
        <v>96</v>
      </c>
      <c r="B98" s="44"/>
      <c r="C98" s="45"/>
      <c r="D98" s="45"/>
      <c r="E98" s="39" t="s">
        <v>951</v>
      </c>
      <c r="F98" s="45"/>
      <c r="G98" s="45"/>
      <c r="H98" s="45"/>
      <c r="I98" s="45"/>
      <c r="J98" s="46"/>
    </row>
    <row r="99">
      <c r="A99" s="37" t="s">
        <v>98</v>
      </c>
      <c r="B99" s="44"/>
      <c r="C99" s="45"/>
      <c r="D99" s="45"/>
      <c r="E99" s="47" t="s">
        <v>952</v>
      </c>
      <c r="F99" s="45"/>
      <c r="G99" s="45"/>
      <c r="H99" s="45"/>
      <c r="I99" s="45"/>
      <c r="J99" s="46"/>
    </row>
    <row r="100" ht="409.5">
      <c r="A100" s="37" t="s">
        <v>100</v>
      </c>
      <c r="B100" s="44"/>
      <c r="C100" s="45"/>
      <c r="D100" s="45"/>
      <c r="E100" s="39" t="s">
        <v>393</v>
      </c>
      <c r="F100" s="45"/>
      <c r="G100" s="45"/>
      <c r="H100" s="45"/>
      <c r="I100" s="45"/>
      <c r="J100" s="46"/>
    </row>
    <row r="101">
      <c r="A101" s="37" t="s">
        <v>91</v>
      </c>
      <c r="B101" s="37">
        <v>23</v>
      </c>
      <c r="C101" s="38" t="s">
        <v>763</v>
      </c>
      <c r="D101" s="37" t="s">
        <v>119</v>
      </c>
      <c r="E101" s="39" t="s">
        <v>764</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953</v>
      </c>
      <c r="F103" s="45"/>
      <c r="G103" s="45"/>
      <c r="H103" s="45"/>
      <c r="I103" s="45"/>
      <c r="J103" s="46"/>
    </row>
    <row r="104" ht="375">
      <c r="A104" s="37" t="s">
        <v>100</v>
      </c>
      <c r="B104" s="44"/>
      <c r="C104" s="45"/>
      <c r="D104" s="45"/>
      <c r="E104" s="39" t="s">
        <v>398</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428</v>
      </c>
      <c r="D106" s="37" t="s">
        <v>11</v>
      </c>
      <c r="E106" s="39" t="s">
        <v>429</v>
      </c>
      <c r="F106" s="40" t="s">
        <v>177</v>
      </c>
      <c r="G106" s="41">
        <v>2508</v>
      </c>
      <c r="H106" s="42">
        <v>0</v>
      </c>
      <c r="I106" s="42">
        <f>ROUND(G106*H106,P4)</f>
        <v>0</v>
      </c>
      <c r="J106" s="37"/>
      <c r="O106" s="43">
        <f>I106*0.21</f>
        <v>0</v>
      </c>
      <c r="P106">
        <v>3</v>
      </c>
    </row>
    <row r="107" ht="180">
      <c r="A107" s="37" t="s">
        <v>96</v>
      </c>
      <c r="B107" s="44"/>
      <c r="C107" s="45"/>
      <c r="D107" s="45"/>
      <c r="E107" s="39" t="s">
        <v>954</v>
      </c>
      <c r="F107" s="45"/>
      <c r="G107" s="45"/>
      <c r="H107" s="45"/>
      <c r="I107" s="45"/>
      <c r="J107" s="46"/>
    </row>
    <row r="108">
      <c r="A108" s="37" t="s">
        <v>98</v>
      </c>
      <c r="B108" s="44"/>
      <c r="C108" s="45"/>
      <c r="D108" s="45"/>
      <c r="E108" s="47" t="s">
        <v>923</v>
      </c>
      <c r="F108" s="45"/>
      <c r="G108" s="45"/>
      <c r="H108" s="45"/>
      <c r="I108" s="45"/>
      <c r="J108" s="46"/>
    </row>
    <row r="109" ht="120">
      <c r="A109" s="37" t="s">
        <v>100</v>
      </c>
      <c r="B109" s="44"/>
      <c r="C109" s="45"/>
      <c r="D109" s="45"/>
      <c r="E109" s="39" t="s">
        <v>432</v>
      </c>
      <c r="F109" s="45"/>
      <c r="G109" s="45"/>
      <c r="H109" s="45"/>
      <c r="I109" s="45"/>
      <c r="J109" s="46"/>
    </row>
    <row r="110">
      <c r="A110" s="37" t="s">
        <v>91</v>
      </c>
      <c r="B110" s="37">
        <v>25</v>
      </c>
      <c r="C110" s="38" t="s">
        <v>428</v>
      </c>
      <c r="D110" s="37" t="s">
        <v>56</v>
      </c>
      <c r="E110" s="39" t="s">
        <v>429</v>
      </c>
      <c r="F110" s="40" t="s">
        <v>177</v>
      </c>
      <c r="G110" s="41">
        <v>501.60000000000002</v>
      </c>
      <c r="H110" s="42">
        <v>0</v>
      </c>
      <c r="I110" s="42">
        <f>ROUND(G110*H110,P4)</f>
        <v>0</v>
      </c>
      <c r="J110" s="37"/>
      <c r="O110" s="43">
        <f>I110*0.21</f>
        <v>0</v>
      </c>
      <c r="P110">
        <v>3</v>
      </c>
    </row>
    <row r="111" ht="135">
      <c r="A111" s="37" t="s">
        <v>96</v>
      </c>
      <c r="B111" s="44"/>
      <c r="C111" s="45"/>
      <c r="D111" s="45"/>
      <c r="E111" s="39" t="s">
        <v>955</v>
      </c>
      <c r="F111" s="45"/>
      <c r="G111" s="45"/>
      <c r="H111" s="45"/>
      <c r="I111" s="45"/>
      <c r="J111" s="46"/>
    </row>
    <row r="112">
      <c r="A112" s="37" t="s">
        <v>98</v>
      </c>
      <c r="B112" s="44"/>
      <c r="C112" s="45"/>
      <c r="D112" s="45"/>
      <c r="E112" s="47" t="s">
        <v>956</v>
      </c>
      <c r="F112" s="45"/>
      <c r="G112" s="45"/>
      <c r="H112" s="45"/>
      <c r="I112" s="45"/>
      <c r="J112" s="46"/>
    </row>
    <row r="113" ht="120">
      <c r="A113" s="37" t="s">
        <v>100</v>
      </c>
      <c r="B113" s="44"/>
      <c r="C113" s="45"/>
      <c r="D113" s="45"/>
      <c r="E113" s="39" t="s">
        <v>432</v>
      </c>
      <c r="F113" s="45"/>
      <c r="G113" s="45"/>
      <c r="H113" s="45"/>
      <c r="I113" s="45"/>
      <c r="J113" s="46"/>
    </row>
    <row r="114">
      <c r="A114" s="37" t="s">
        <v>91</v>
      </c>
      <c r="B114" s="37">
        <v>26</v>
      </c>
      <c r="C114" s="38" t="s">
        <v>428</v>
      </c>
      <c r="D114" s="37" t="s">
        <v>435</v>
      </c>
      <c r="E114" s="39" t="s">
        <v>436</v>
      </c>
      <c r="F114" s="40" t="s">
        <v>437</v>
      </c>
      <c r="G114" s="41">
        <v>46.146999999999998</v>
      </c>
      <c r="H114" s="42">
        <v>0</v>
      </c>
      <c r="I114" s="42">
        <f>ROUND(G114*H114,P4)</f>
        <v>0</v>
      </c>
      <c r="J114" s="37"/>
      <c r="O114" s="43">
        <f>I114*0.21</f>
        <v>0</v>
      </c>
      <c r="P114">
        <v>3</v>
      </c>
    </row>
    <row r="115" ht="135">
      <c r="A115" s="37" t="s">
        <v>96</v>
      </c>
      <c r="B115" s="44"/>
      <c r="C115" s="45"/>
      <c r="D115" s="45"/>
      <c r="E115" s="39" t="s">
        <v>438</v>
      </c>
      <c r="F115" s="45"/>
      <c r="G115" s="45"/>
      <c r="H115" s="45"/>
      <c r="I115" s="45"/>
      <c r="J115" s="46"/>
    </row>
    <row r="116">
      <c r="A116" s="37" t="s">
        <v>98</v>
      </c>
      <c r="B116" s="44"/>
      <c r="C116" s="45"/>
      <c r="D116" s="45"/>
      <c r="E116" s="47" t="s">
        <v>957</v>
      </c>
      <c r="F116" s="45"/>
      <c r="G116" s="45"/>
      <c r="H116" s="45"/>
      <c r="I116" s="45"/>
      <c r="J116" s="46"/>
    </row>
    <row r="117" ht="120">
      <c r="A117" s="37" t="s">
        <v>100</v>
      </c>
      <c r="B117" s="44"/>
      <c r="C117" s="45"/>
      <c r="D117" s="45"/>
      <c r="E117" s="39" t="s">
        <v>432</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867</v>
      </c>
      <c r="F119" s="45"/>
      <c r="G119" s="45"/>
      <c r="H119" s="45"/>
      <c r="I119" s="45"/>
      <c r="J119" s="46"/>
    </row>
    <row r="120">
      <c r="A120" s="37" t="s">
        <v>98</v>
      </c>
      <c r="B120" s="44"/>
      <c r="C120" s="45"/>
      <c r="D120" s="45"/>
      <c r="E120" s="47" t="s">
        <v>958</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869</v>
      </c>
      <c r="F123" s="45"/>
      <c r="G123" s="45"/>
      <c r="H123" s="45"/>
      <c r="I123" s="45"/>
      <c r="J123" s="46"/>
    </row>
    <row r="124">
      <c r="A124" s="37" t="s">
        <v>98</v>
      </c>
      <c r="B124" s="44"/>
      <c r="C124" s="45"/>
      <c r="D124" s="45"/>
      <c r="E124" s="47" t="s">
        <v>959</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451</v>
      </c>
      <c r="D126" s="37" t="s">
        <v>119</v>
      </c>
      <c r="E126" s="39" t="s">
        <v>452</v>
      </c>
      <c r="F126" s="40" t="s">
        <v>169</v>
      </c>
      <c r="G126" s="41">
        <v>7600</v>
      </c>
      <c r="H126" s="42">
        <v>0</v>
      </c>
      <c r="I126" s="42">
        <f>ROUND(G126*H126,P4)</f>
        <v>0</v>
      </c>
      <c r="J126" s="37"/>
      <c r="O126" s="43">
        <f>I126*0.21</f>
        <v>0</v>
      </c>
      <c r="P126">
        <v>3</v>
      </c>
    </row>
    <row r="127" ht="150">
      <c r="A127" s="37" t="s">
        <v>96</v>
      </c>
      <c r="B127" s="44"/>
      <c r="C127" s="45"/>
      <c r="D127" s="45"/>
      <c r="E127" s="39" t="s">
        <v>871</v>
      </c>
      <c r="F127" s="45"/>
      <c r="G127" s="45"/>
      <c r="H127" s="45"/>
      <c r="I127" s="45"/>
      <c r="J127" s="46"/>
    </row>
    <row r="128">
      <c r="A128" s="37" t="s">
        <v>98</v>
      </c>
      <c r="B128" s="44"/>
      <c r="C128" s="45"/>
      <c r="D128" s="45"/>
      <c r="E128" s="47" t="s">
        <v>960</v>
      </c>
      <c r="F128" s="45"/>
      <c r="G128" s="45"/>
      <c r="H128" s="45"/>
      <c r="I128" s="45"/>
      <c r="J128" s="46"/>
    </row>
    <row r="129" ht="105">
      <c r="A129" s="37" t="s">
        <v>100</v>
      </c>
      <c r="B129" s="44"/>
      <c r="C129" s="45"/>
      <c r="D129" s="45"/>
      <c r="E129" s="39" t="s">
        <v>455</v>
      </c>
      <c r="F129" s="45"/>
      <c r="G129" s="45"/>
      <c r="H129" s="45"/>
      <c r="I129" s="45"/>
      <c r="J129" s="46"/>
    </row>
    <row r="130">
      <c r="A130" s="37" t="s">
        <v>91</v>
      </c>
      <c r="B130" s="37">
        <v>30</v>
      </c>
      <c r="C130" s="38" t="s">
        <v>961</v>
      </c>
      <c r="D130" s="37" t="s">
        <v>119</v>
      </c>
      <c r="E130" s="39" t="s">
        <v>962</v>
      </c>
      <c r="F130" s="40" t="s">
        <v>177</v>
      </c>
      <c r="G130" s="41">
        <v>80</v>
      </c>
      <c r="H130" s="42">
        <v>0</v>
      </c>
      <c r="I130" s="42">
        <f>ROUND(G130*H130,P4)</f>
        <v>0</v>
      </c>
      <c r="J130" s="37"/>
      <c r="O130" s="43">
        <f>I130*0.21</f>
        <v>0</v>
      </c>
      <c r="P130">
        <v>3</v>
      </c>
    </row>
    <row r="131" ht="105">
      <c r="A131" s="37" t="s">
        <v>96</v>
      </c>
      <c r="B131" s="44"/>
      <c r="C131" s="45"/>
      <c r="D131" s="45"/>
      <c r="E131" s="39" t="s">
        <v>963</v>
      </c>
      <c r="F131" s="45"/>
      <c r="G131" s="45"/>
      <c r="H131" s="45"/>
      <c r="I131" s="45"/>
      <c r="J131" s="46"/>
    </row>
    <row r="132">
      <c r="A132" s="37" t="s">
        <v>98</v>
      </c>
      <c r="B132" s="44"/>
      <c r="C132" s="45"/>
      <c r="D132" s="45"/>
      <c r="E132" s="47" t="s">
        <v>620</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456</v>
      </c>
      <c r="D134" s="37"/>
      <c r="E134" s="39" t="s">
        <v>457</v>
      </c>
      <c r="F134" s="40" t="s">
        <v>177</v>
      </c>
      <c r="G134" s="41">
        <v>307.04000000000002</v>
      </c>
      <c r="H134" s="42">
        <v>0</v>
      </c>
      <c r="I134" s="42">
        <f>ROUND(G134*H134,P4)</f>
        <v>0</v>
      </c>
      <c r="J134" s="37"/>
      <c r="O134" s="43">
        <f>I134*0.21</f>
        <v>0</v>
      </c>
      <c r="P134">
        <v>3</v>
      </c>
    </row>
    <row r="135" ht="90">
      <c r="A135" s="37" t="s">
        <v>96</v>
      </c>
      <c r="B135" s="44"/>
      <c r="C135" s="45"/>
      <c r="D135" s="45"/>
      <c r="E135" s="39" t="s">
        <v>964</v>
      </c>
      <c r="F135" s="45"/>
      <c r="G135" s="45"/>
      <c r="H135" s="45"/>
      <c r="I135" s="45"/>
      <c r="J135" s="46"/>
    </row>
    <row r="136">
      <c r="A136" s="37" t="s">
        <v>98</v>
      </c>
      <c r="B136" s="44"/>
      <c r="C136" s="45"/>
      <c r="D136" s="45"/>
      <c r="E136" s="47" t="s">
        <v>965</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462</v>
      </c>
      <c r="D138" s="37"/>
      <c r="E138" s="39" t="s">
        <v>463</v>
      </c>
      <c r="F138" s="40" t="s">
        <v>177</v>
      </c>
      <c r="G138" s="41">
        <v>322.24000000000001</v>
      </c>
      <c r="H138" s="42">
        <v>0</v>
      </c>
      <c r="I138" s="42">
        <f>ROUND(G138*H138,P4)</f>
        <v>0</v>
      </c>
      <c r="J138" s="37"/>
      <c r="O138" s="43">
        <f>I138*0.21</f>
        <v>0</v>
      </c>
      <c r="P138">
        <v>3</v>
      </c>
    </row>
    <row r="139" ht="75">
      <c r="A139" s="37" t="s">
        <v>96</v>
      </c>
      <c r="B139" s="44"/>
      <c r="C139" s="45"/>
      <c r="D139" s="45"/>
      <c r="E139" s="39" t="s">
        <v>874</v>
      </c>
      <c r="F139" s="45"/>
      <c r="G139" s="45"/>
      <c r="H139" s="45"/>
      <c r="I139" s="45"/>
      <c r="J139" s="46"/>
    </row>
    <row r="140">
      <c r="A140" s="37" t="s">
        <v>98</v>
      </c>
      <c r="B140" s="44"/>
      <c r="C140" s="45"/>
      <c r="D140" s="45"/>
      <c r="E140" s="47" t="s">
        <v>966</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468</v>
      </c>
      <c r="D142" s="37" t="s">
        <v>119</v>
      </c>
      <c r="E142" s="39" t="s">
        <v>469</v>
      </c>
      <c r="F142" s="40" t="s">
        <v>177</v>
      </c>
      <c r="G142" s="41">
        <v>547.96000000000004</v>
      </c>
      <c r="H142" s="42">
        <v>0</v>
      </c>
      <c r="I142" s="42">
        <f>ROUND(G142*H142,P4)</f>
        <v>0</v>
      </c>
      <c r="J142" s="37"/>
      <c r="O142" s="43">
        <f>I142*0.21</f>
        <v>0</v>
      </c>
      <c r="P142">
        <v>3</v>
      </c>
    </row>
    <row r="143" ht="90">
      <c r="A143" s="37" t="s">
        <v>96</v>
      </c>
      <c r="B143" s="44"/>
      <c r="C143" s="45"/>
      <c r="D143" s="45"/>
      <c r="E143" s="39" t="s">
        <v>876</v>
      </c>
      <c r="F143" s="45"/>
      <c r="G143" s="45"/>
      <c r="H143" s="45"/>
      <c r="I143" s="45"/>
      <c r="J143" s="46"/>
    </row>
    <row r="144">
      <c r="A144" s="37" t="s">
        <v>98</v>
      </c>
      <c r="B144" s="44"/>
      <c r="C144" s="45"/>
      <c r="D144" s="45"/>
      <c r="E144" s="47" t="s">
        <v>967</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479</v>
      </c>
      <c r="D146" s="37" t="s">
        <v>480</v>
      </c>
      <c r="E146" s="39" t="s">
        <v>481</v>
      </c>
      <c r="F146" s="40" t="s">
        <v>437</v>
      </c>
      <c r="G146" s="41">
        <v>46.146999999999998</v>
      </c>
      <c r="H146" s="42">
        <v>0</v>
      </c>
      <c r="I146" s="42">
        <f>ROUND(G146*H146,P4)</f>
        <v>0</v>
      </c>
      <c r="J146" s="37"/>
      <c r="O146" s="43">
        <f>I146*0.21</f>
        <v>0</v>
      </c>
      <c r="P146">
        <v>3</v>
      </c>
    </row>
    <row r="147" ht="135">
      <c r="A147" s="37" t="s">
        <v>96</v>
      </c>
      <c r="B147" s="44"/>
      <c r="C147" s="45"/>
      <c r="D147" s="45"/>
      <c r="E147" s="39" t="s">
        <v>438</v>
      </c>
      <c r="F147" s="45"/>
      <c r="G147" s="45"/>
      <c r="H147" s="45"/>
      <c r="I147" s="45"/>
      <c r="J147" s="46"/>
    </row>
    <row r="148">
      <c r="A148" s="37" t="s">
        <v>98</v>
      </c>
      <c r="B148" s="44"/>
      <c r="C148" s="45"/>
      <c r="D148" s="45"/>
      <c r="E148" s="47" t="s">
        <v>957</v>
      </c>
      <c r="F148" s="45"/>
      <c r="G148" s="45"/>
      <c r="H148" s="45"/>
      <c r="I148" s="45"/>
      <c r="J148" s="46"/>
    </row>
    <row r="149" ht="120">
      <c r="A149" s="37" t="s">
        <v>100</v>
      </c>
      <c r="B149" s="44"/>
      <c r="C149" s="45"/>
      <c r="D149" s="45"/>
      <c r="E149" s="39" t="s">
        <v>432</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165">
      <c r="A151" s="37" t="s">
        <v>96</v>
      </c>
      <c r="B151" s="44"/>
      <c r="C151" s="45"/>
      <c r="D151" s="45"/>
      <c r="E151" s="39" t="s">
        <v>968</v>
      </c>
      <c r="F151" s="45"/>
      <c r="G151" s="45"/>
      <c r="H151" s="45"/>
      <c r="I151" s="45"/>
      <c r="J151" s="46"/>
    </row>
    <row r="152">
      <c r="A152" s="37" t="s">
        <v>98</v>
      </c>
      <c r="B152" s="44"/>
      <c r="C152" s="45"/>
      <c r="D152" s="45"/>
      <c r="E152" s="47" t="s">
        <v>969</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970</v>
      </c>
      <c r="F155" s="45"/>
      <c r="G155" s="45"/>
      <c r="H155" s="45"/>
      <c r="I155" s="45"/>
      <c r="J155" s="46"/>
    </row>
    <row r="156">
      <c r="A156" s="37" t="s">
        <v>98</v>
      </c>
      <c r="B156" s="44"/>
      <c r="C156" s="45"/>
      <c r="D156" s="45"/>
      <c r="E156" s="47" t="s">
        <v>971</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972</v>
      </c>
      <c r="D158" s="37" t="s">
        <v>93</v>
      </c>
      <c r="E158" s="39" t="s">
        <v>973</v>
      </c>
      <c r="F158" s="40" t="s">
        <v>169</v>
      </c>
      <c r="G158" s="41">
        <v>30</v>
      </c>
      <c r="H158" s="42">
        <v>0</v>
      </c>
      <c r="I158" s="42">
        <f>ROUND(G158*H158,P4)</f>
        <v>0</v>
      </c>
      <c r="J158" s="37"/>
      <c r="O158" s="43">
        <f>I158*0.21</f>
        <v>0</v>
      </c>
      <c r="P158">
        <v>3</v>
      </c>
    </row>
    <row r="159" ht="60">
      <c r="A159" s="37" t="s">
        <v>96</v>
      </c>
      <c r="B159" s="44"/>
      <c r="C159" s="45"/>
      <c r="D159" s="45"/>
      <c r="E159" s="39" t="s">
        <v>974</v>
      </c>
      <c r="F159" s="45"/>
      <c r="G159" s="45"/>
      <c r="H159" s="45"/>
      <c r="I159" s="45"/>
      <c r="J159" s="46"/>
    </row>
    <row r="160">
      <c r="A160" s="37" t="s">
        <v>98</v>
      </c>
      <c r="B160" s="44"/>
      <c r="C160" s="45"/>
      <c r="D160" s="45"/>
      <c r="E160" s="47" t="s">
        <v>535</v>
      </c>
      <c r="F160" s="45"/>
      <c r="G160" s="45"/>
      <c r="H160" s="45"/>
      <c r="I160" s="45"/>
      <c r="J160" s="46"/>
    </row>
    <row r="161" ht="225">
      <c r="A161" s="37" t="s">
        <v>100</v>
      </c>
      <c r="B161" s="44"/>
      <c r="C161" s="45"/>
      <c r="D161" s="45"/>
      <c r="E161" s="39" t="s">
        <v>975</v>
      </c>
      <c r="F161" s="45"/>
      <c r="G161" s="45"/>
      <c r="H161" s="45"/>
      <c r="I161" s="45"/>
      <c r="J161" s="46"/>
    </row>
    <row r="162">
      <c r="A162" s="37" t="s">
        <v>91</v>
      </c>
      <c r="B162" s="37">
        <v>38</v>
      </c>
      <c r="C162" s="38" t="s">
        <v>482</v>
      </c>
      <c r="D162" s="37" t="s">
        <v>119</v>
      </c>
      <c r="E162" s="39" t="s">
        <v>483</v>
      </c>
      <c r="F162" s="40" t="s">
        <v>208</v>
      </c>
      <c r="G162" s="41">
        <v>710</v>
      </c>
      <c r="H162" s="42">
        <v>0</v>
      </c>
      <c r="I162" s="42">
        <f>ROUND(G162*H162,P4)</f>
        <v>0</v>
      </c>
      <c r="J162" s="37"/>
      <c r="O162" s="43">
        <f>I162*0.21</f>
        <v>0</v>
      </c>
      <c r="P162">
        <v>3</v>
      </c>
    </row>
    <row r="163" ht="45">
      <c r="A163" s="37" t="s">
        <v>96</v>
      </c>
      <c r="B163" s="44"/>
      <c r="C163" s="45"/>
      <c r="D163" s="45"/>
      <c r="E163" s="39" t="s">
        <v>976</v>
      </c>
      <c r="F163" s="45"/>
      <c r="G163" s="45"/>
      <c r="H163" s="45"/>
      <c r="I163" s="45"/>
      <c r="J163" s="46"/>
    </row>
    <row r="164">
      <c r="A164" s="37" t="s">
        <v>98</v>
      </c>
      <c r="B164" s="44"/>
      <c r="C164" s="45"/>
      <c r="D164" s="45"/>
      <c r="E164" s="47" t="s">
        <v>977</v>
      </c>
      <c r="F164" s="45"/>
      <c r="G164" s="45"/>
      <c r="H164" s="45"/>
      <c r="I164" s="45"/>
      <c r="J164" s="46"/>
    </row>
    <row r="165" ht="75">
      <c r="A165" s="37" t="s">
        <v>100</v>
      </c>
      <c r="B165" s="44"/>
      <c r="C165" s="45"/>
      <c r="D165" s="45"/>
      <c r="E165" s="39" t="s">
        <v>486</v>
      </c>
      <c r="F165" s="45"/>
      <c r="G165" s="45"/>
      <c r="H165" s="45"/>
      <c r="I165" s="45"/>
      <c r="J165" s="46"/>
    </row>
    <row r="166">
      <c r="A166" s="31" t="s">
        <v>88</v>
      </c>
      <c r="B166" s="32"/>
      <c r="C166" s="33" t="s">
        <v>487</v>
      </c>
      <c r="D166" s="34"/>
      <c r="E166" s="31" t="s">
        <v>488</v>
      </c>
      <c r="F166" s="34"/>
      <c r="G166" s="34"/>
      <c r="H166" s="34"/>
      <c r="I166" s="35">
        <f>SUMIFS(I167:I170,A167:A170,"P")</f>
        <v>0</v>
      </c>
      <c r="J166" s="36"/>
    </row>
    <row r="167">
      <c r="A167" s="37" t="s">
        <v>91</v>
      </c>
      <c r="B167" s="37">
        <v>39</v>
      </c>
      <c r="C167" s="38" t="s">
        <v>978</v>
      </c>
      <c r="D167" s="37" t="s">
        <v>119</v>
      </c>
      <c r="E167" s="39" t="s">
        <v>979</v>
      </c>
      <c r="F167" s="40" t="s">
        <v>169</v>
      </c>
      <c r="G167" s="41">
        <v>100</v>
      </c>
      <c r="H167" s="42">
        <v>0</v>
      </c>
      <c r="I167" s="42">
        <f>ROUND(G167*H167,P4)</f>
        <v>0</v>
      </c>
      <c r="J167" s="37"/>
      <c r="O167" s="43">
        <f>I167*0.21</f>
        <v>0</v>
      </c>
      <c r="P167">
        <v>3</v>
      </c>
    </row>
    <row r="168">
      <c r="A168" s="37" t="s">
        <v>96</v>
      </c>
      <c r="B168" s="44"/>
      <c r="C168" s="45"/>
      <c r="D168" s="45"/>
      <c r="E168" s="39" t="s">
        <v>980</v>
      </c>
      <c r="F168" s="45"/>
      <c r="G168" s="45"/>
      <c r="H168" s="45"/>
      <c r="I168" s="45"/>
      <c r="J168" s="46"/>
    </row>
    <row r="169">
      <c r="A169" s="37" t="s">
        <v>98</v>
      </c>
      <c r="B169" s="44"/>
      <c r="C169" s="45"/>
      <c r="D169" s="45"/>
      <c r="E169" s="47" t="s">
        <v>497</v>
      </c>
      <c r="F169" s="45"/>
      <c r="G169" s="45"/>
      <c r="H169" s="45"/>
      <c r="I169" s="45"/>
      <c r="J169" s="46"/>
    </row>
    <row r="170" ht="120">
      <c r="A170" s="37" t="s">
        <v>100</v>
      </c>
      <c r="B170" s="44"/>
      <c r="C170" s="45"/>
      <c r="D170" s="45"/>
      <c r="E170" s="39" t="s">
        <v>493</v>
      </c>
      <c r="F170" s="45"/>
      <c r="G170" s="45"/>
      <c r="H170" s="45"/>
      <c r="I170" s="45"/>
      <c r="J170" s="46"/>
    </row>
    <row r="171">
      <c r="A171" s="31" t="s">
        <v>88</v>
      </c>
      <c r="B171" s="32"/>
      <c r="C171" s="33" t="s">
        <v>499</v>
      </c>
      <c r="D171" s="34"/>
      <c r="E171" s="31" t="s">
        <v>500</v>
      </c>
      <c r="F171" s="34"/>
      <c r="G171" s="34"/>
      <c r="H171" s="34"/>
      <c r="I171" s="35">
        <f>SUMIFS(I172:I175,A172:A175,"P")</f>
        <v>0</v>
      </c>
      <c r="J171" s="36"/>
    </row>
    <row r="172">
      <c r="A172" s="37" t="s">
        <v>91</v>
      </c>
      <c r="B172" s="37">
        <v>40</v>
      </c>
      <c r="C172" s="38" t="s">
        <v>506</v>
      </c>
      <c r="D172" s="37" t="s">
        <v>119</v>
      </c>
      <c r="E172" s="39" t="s">
        <v>507</v>
      </c>
      <c r="F172" s="40" t="s">
        <v>124</v>
      </c>
      <c r="G172" s="41">
        <v>20</v>
      </c>
      <c r="H172" s="42">
        <v>0</v>
      </c>
      <c r="I172" s="42">
        <f>ROUND(G172*H172,P4)</f>
        <v>0</v>
      </c>
      <c r="J172" s="37"/>
      <c r="O172" s="43">
        <f>I172*0.21</f>
        <v>0</v>
      </c>
      <c r="P172">
        <v>3</v>
      </c>
    </row>
    <row r="173" ht="30">
      <c r="A173" s="37" t="s">
        <v>96</v>
      </c>
      <c r="B173" s="44"/>
      <c r="C173" s="45"/>
      <c r="D173" s="45"/>
      <c r="E173" s="39" t="s">
        <v>981</v>
      </c>
      <c r="F173" s="45"/>
      <c r="G173" s="45"/>
      <c r="H173" s="45"/>
      <c r="I173" s="45"/>
      <c r="J173" s="46"/>
    </row>
    <row r="174">
      <c r="A174" s="37" t="s">
        <v>98</v>
      </c>
      <c r="B174" s="44"/>
      <c r="C174" s="45"/>
      <c r="D174" s="45"/>
      <c r="E174" s="47" t="s">
        <v>586</v>
      </c>
      <c r="F174" s="45"/>
      <c r="G174" s="45"/>
      <c r="H174" s="45"/>
      <c r="I174" s="45"/>
      <c r="J174" s="46"/>
    </row>
    <row r="175" ht="75">
      <c r="A175" s="37" t="s">
        <v>100</v>
      </c>
      <c r="B175" s="44"/>
      <c r="C175" s="45"/>
      <c r="D175" s="45"/>
      <c r="E175" s="39" t="s">
        <v>510</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537</v>
      </c>
      <c r="D177" s="37" t="s">
        <v>119</v>
      </c>
      <c r="E177" s="39" t="s">
        <v>538</v>
      </c>
      <c r="F177" s="40" t="s">
        <v>208</v>
      </c>
      <c r="G177" s="41">
        <v>35</v>
      </c>
      <c r="H177" s="42">
        <v>0</v>
      </c>
      <c r="I177" s="42">
        <f>ROUND(G177*H177,P4)</f>
        <v>0</v>
      </c>
      <c r="J177" s="37"/>
      <c r="O177" s="43">
        <f>I177*0.21</f>
        <v>0</v>
      </c>
      <c r="P177">
        <v>3</v>
      </c>
    </row>
    <row r="178" ht="45">
      <c r="A178" s="37" t="s">
        <v>96</v>
      </c>
      <c r="B178" s="44"/>
      <c r="C178" s="45"/>
      <c r="D178" s="45"/>
      <c r="E178" s="39" t="s">
        <v>982</v>
      </c>
      <c r="F178" s="45"/>
      <c r="G178" s="45"/>
      <c r="H178" s="45"/>
      <c r="I178" s="45"/>
      <c r="J178" s="46"/>
    </row>
    <row r="179">
      <c r="A179" s="37" t="s">
        <v>98</v>
      </c>
      <c r="B179" s="44"/>
      <c r="C179" s="45"/>
      <c r="D179" s="45"/>
      <c r="E179" s="47" t="s">
        <v>851</v>
      </c>
      <c r="F179" s="45"/>
      <c r="G179" s="45"/>
      <c r="H179" s="45"/>
      <c r="I179" s="45"/>
      <c r="J179" s="46"/>
    </row>
    <row r="180" ht="210">
      <c r="A180" s="37" t="s">
        <v>100</v>
      </c>
      <c r="B180" s="44"/>
      <c r="C180" s="45"/>
      <c r="D180" s="45"/>
      <c r="E180" s="39" t="s">
        <v>541</v>
      </c>
      <c r="F180" s="45"/>
      <c r="G180" s="45"/>
      <c r="H180" s="45"/>
      <c r="I180" s="45"/>
      <c r="J180" s="46"/>
    </row>
    <row r="181" ht="30">
      <c r="A181" s="37" t="s">
        <v>91</v>
      </c>
      <c r="B181" s="37">
        <v>42</v>
      </c>
      <c r="C181" s="38" t="s">
        <v>554</v>
      </c>
      <c r="D181" s="37" t="s">
        <v>119</v>
      </c>
      <c r="E181" s="39" t="s">
        <v>555</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586</v>
      </c>
      <c r="F183" s="45"/>
      <c r="G183" s="45"/>
      <c r="H183" s="45"/>
      <c r="I183" s="45"/>
      <c r="J183" s="46"/>
    </row>
    <row r="184" ht="60">
      <c r="A184" s="37" t="s">
        <v>100</v>
      </c>
      <c r="B184" s="44"/>
      <c r="C184" s="45"/>
      <c r="D184" s="45"/>
      <c r="E184" s="39" t="s">
        <v>557</v>
      </c>
      <c r="F184" s="45"/>
      <c r="G184" s="45"/>
      <c r="H184" s="45"/>
      <c r="I184" s="45"/>
      <c r="J184" s="46"/>
    </row>
    <row r="185" ht="30">
      <c r="A185" s="37" t="s">
        <v>91</v>
      </c>
      <c r="B185" s="37">
        <v>43</v>
      </c>
      <c r="C185" s="38" t="s">
        <v>558</v>
      </c>
      <c r="D185" s="37" t="s">
        <v>119</v>
      </c>
      <c r="E185" s="39" t="s">
        <v>559</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586</v>
      </c>
      <c r="F187" s="45"/>
      <c r="G187" s="45"/>
      <c r="H187" s="45"/>
      <c r="I187" s="45"/>
      <c r="J187" s="46"/>
    </row>
    <row r="188" ht="90">
      <c r="A188" s="37" t="s">
        <v>100</v>
      </c>
      <c r="B188" s="44"/>
      <c r="C188" s="45"/>
      <c r="D188" s="45"/>
      <c r="E188" s="39" t="s">
        <v>560</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983</v>
      </c>
      <c r="F190" s="45"/>
      <c r="G190" s="45"/>
      <c r="H190" s="45"/>
      <c r="I190" s="45"/>
      <c r="J190" s="46"/>
    </row>
    <row r="191">
      <c r="A191" s="37" t="s">
        <v>98</v>
      </c>
      <c r="B191" s="44"/>
      <c r="C191" s="45"/>
      <c r="D191" s="45"/>
      <c r="E191" s="47" t="s">
        <v>984</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985</v>
      </c>
      <c r="F194" s="45"/>
      <c r="G194" s="45"/>
      <c r="H194" s="45"/>
      <c r="I194" s="45"/>
      <c r="J194" s="46"/>
    </row>
    <row r="195">
      <c r="A195" s="37" t="s">
        <v>98</v>
      </c>
      <c r="B195" s="44"/>
      <c r="C195" s="45"/>
      <c r="D195" s="45"/>
      <c r="E195" s="47" t="s">
        <v>986</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987</v>
      </c>
      <c r="D197" s="37" t="s">
        <v>11</v>
      </c>
      <c r="E197" s="39" t="s">
        <v>988</v>
      </c>
      <c r="F197" s="40" t="s">
        <v>208</v>
      </c>
      <c r="G197" s="41">
        <v>1000</v>
      </c>
      <c r="H197" s="42">
        <v>0</v>
      </c>
      <c r="I197" s="42">
        <f>ROUND(G197*H197,P4)</f>
        <v>0</v>
      </c>
      <c r="J197" s="37"/>
      <c r="O197" s="43">
        <f>I197*0.21</f>
        <v>0</v>
      </c>
      <c r="P197">
        <v>3</v>
      </c>
    </row>
    <row r="198" ht="105">
      <c r="A198" s="37" t="s">
        <v>96</v>
      </c>
      <c r="B198" s="44"/>
      <c r="C198" s="45"/>
      <c r="D198" s="45"/>
      <c r="E198" s="39" t="s">
        <v>989</v>
      </c>
      <c r="F198" s="45"/>
      <c r="G198" s="45"/>
      <c r="H198" s="45"/>
      <c r="I198" s="45"/>
      <c r="J198" s="46"/>
    </row>
    <row r="199">
      <c r="A199" s="37" t="s">
        <v>98</v>
      </c>
      <c r="B199" s="44"/>
      <c r="C199" s="45"/>
      <c r="D199" s="45"/>
      <c r="E199" s="47" t="s">
        <v>279</v>
      </c>
      <c r="F199" s="45"/>
      <c r="G199" s="45"/>
      <c r="H199" s="45"/>
      <c r="I199" s="45"/>
      <c r="J199" s="46"/>
    </row>
    <row r="200" ht="90">
      <c r="A200" s="37" t="s">
        <v>100</v>
      </c>
      <c r="B200" s="44"/>
      <c r="C200" s="45"/>
      <c r="D200" s="45"/>
      <c r="E200" s="39" t="s">
        <v>894</v>
      </c>
      <c r="F200" s="45"/>
      <c r="G200" s="45"/>
      <c r="H200" s="45"/>
      <c r="I200" s="45"/>
      <c r="J200" s="46"/>
    </row>
    <row r="201" ht="30">
      <c r="A201" s="37" t="s">
        <v>91</v>
      </c>
      <c r="B201" s="37">
        <v>47</v>
      </c>
      <c r="C201" s="38" t="s">
        <v>987</v>
      </c>
      <c r="D201" s="37" t="s">
        <v>56</v>
      </c>
      <c r="E201" s="39" t="s">
        <v>988</v>
      </c>
      <c r="F201" s="40" t="s">
        <v>208</v>
      </c>
      <c r="G201" s="41">
        <v>52</v>
      </c>
      <c r="H201" s="42">
        <v>0</v>
      </c>
      <c r="I201" s="42">
        <f>ROUND(G201*H201,P4)</f>
        <v>0</v>
      </c>
      <c r="J201" s="37"/>
      <c r="O201" s="43">
        <f>I201*0.21</f>
        <v>0</v>
      </c>
      <c r="P201">
        <v>3</v>
      </c>
    </row>
    <row r="202" ht="45">
      <c r="A202" s="37" t="s">
        <v>96</v>
      </c>
      <c r="B202" s="44"/>
      <c r="C202" s="45"/>
      <c r="D202" s="45"/>
      <c r="E202" s="39" t="s">
        <v>990</v>
      </c>
      <c r="F202" s="45"/>
      <c r="G202" s="45"/>
      <c r="H202" s="45"/>
      <c r="I202" s="45"/>
      <c r="J202" s="46"/>
    </row>
    <row r="203">
      <c r="A203" s="37" t="s">
        <v>98</v>
      </c>
      <c r="B203" s="44"/>
      <c r="C203" s="45"/>
      <c r="D203" s="45"/>
      <c r="E203" s="47" t="s">
        <v>991</v>
      </c>
      <c r="F203" s="45"/>
      <c r="G203" s="45"/>
      <c r="H203" s="45"/>
      <c r="I203" s="45"/>
      <c r="J203" s="46"/>
    </row>
    <row r="204" ht="90">
      <c r="A204" s="37" t="s">
        <v>100</v>
      </c>
      <c r="B204" s="44"/>
      <c r="C204" s="45"/>
      <c r="D204" s="45"/>
      <c r="E204" s="39" t="s">
        <v>894</v>
      </c>
      <c r="F204" s="45"/>
      <c r="G204" s="45"/>
      <c r="H204" s="45"/>
      <c r="I204" s="45"/>
      <c r="J204" s="46"/>
    </row>
    <row r="205">
      <c r="A205" s="37" t="s">
        <v>91</v>
      </c>
      <c r="B205" s="37">
        <v>48</v>
      </c>
      <c r="C205" s="38" t="s">
        <v>992</v>
      </c>
      <c r="D205" s="37" t="s">
        <v>93</v>
      </c>
      <c r="E205" s="39" t="s">
        <v>993</v>
      </c>
      <c r="F205" s="40" t="s">
        <v>208</v>
      </c>
      <c r="G205" s="41">
        <v>25</v>
      </c>
      <c r="H205" s="42">
        <v>0</v>
      </c>
      <c r="I205" s="42">
        <f>ROUND(G205*H205,P4)</f>
        <v>0</v>
      </c>
      <c r="J205" s="37"/>
      <c r="O205" s="43">
        <f>I205*0.21</f>
        <v>0</v>
      </c>
      <c r="P205">
        <v>3</v>
      </c>
    </row>
    <row r="206" ht="60">
      <c r="A206" s="37" t="s">
        <v>96</v>
      </c>
      <c r="B206" s="44"/>
      <c r="C206" s="45"/>
      <c r="D206" s="45"/>
      <c r="E206" s="39" t="s">
        <v>994</v>
      </c>
      <c r="F206" s="45"/>
      <c r="G206" s="45"/>
      <c r="H206" s="45"/>
      <c r="I206" s="45"/>
      <c r="J206" s="46"/>
    </row>
    <row r="207">
      <c r="A207" s="37" t="s">
        <v>98</v>
      </c>
      <c r="B207" s="44"/>
      <c r="C207" s="45"/>
      <c r="D207" s="45"/>
      <c r="E207" s="47" t="s">
        <v>237</v>
      </c>
      <c r="F207" s="45"/>
      <c r="G207" s="45"/>
      <c r="H207" s="45"/>
      <c r="I207" s="45"/>
      <c r="J207" s="46"/>
    </row>
    <row r="208" ht="90">
      <c r="A208" s="37" t="s">
        <v>100</v>
      </c>
      <c r="B208" s="44"/>
      <c r="C208" s="45"/>
      <c r="D208" s="45"/>
      <c r="E208" s="39" t="s">
        <v>894</v>
      </c>
      <c r="F208" s="45"/>
      <c r="G208" s="45"/>
      <c r="H208" s="45"/>
      <c r="I208" s="45"/>
      <c r="J208" s="46"/>
    </row>
    <row r="209">
      <c r="A209" s="37" t="s">
        <v>91</v>
      </c>
      <c r="B209" s="37">
        <v>49</v>
      </c>
      <c r="C209" s="38" t="s">
        <v>995</v>
      </c>
      <c r="D209" s="37" t="s">
        <v>119</v>
      </c>
      <c r="E209" s="39" t="s">
        <v>996</v>
      </c>
      <c r="F209" s="40" t="s">
        <v>208</v>
      </c>
      <c r="G209" s="41">
        <v>307</v>
      </c>
      <c r="H209" s="42">
        <v>0</v>
      </c>
      <c r="I209" s="42">
        <f>ROUND(G209*H209,P4)</f>
        <v>0</v>
      </c>
      <c r="J209" s="37"/>
      <c r="O209" s="43">
        <f>I209*0.21</f>
        <v>0</v>
      </c>
      <c r="P209">
        <v>3</v>
      </c>
    </row>
    <row r="210" ht="30">
      <c r="A210" s="37" t="s">
        <v>96</v>
      </c>
      <c r="B210" s="44"/>
      <c r="C210" s="45"/>
      <c r="D210" s="45"/>
      <c r="E210" s="39" t="s">
        <v>997</v>
      </c>
      <c r="F210" s="45"/>
      <c r="G210" s="45"/>
      <c r="H210" s="45"/>
      <c r="I210" s="45"/>
      <c r="J210" s="46"/>
    </row>
    <row r="211">
      <c r="A211" s="37" t="s">
        <v>98</v>
      </c>
      <c r="B211" s="44"/>
      <c r="C211" s="45"/>
      <c r="D211" s="45"/>
      <c r="E211" s="47" t="s">
        <v>998</v>
      </c>
      <c r="F211" s="45"/>
      <c r="G211" s="45"/>
      <c r="H211" s="45"/>
      <c r="I211" s="45"/>
      <c r="J211" s="46"/>
    </row>
    <row r="212" ht="90">
      <c r="A212" s="37" t="s">
        <v>100</v>
      </c>
      <c r="B212" s="44"/>
      <c r="C212" s="45"/>
      <c r="D212" s="45"/>
      <c r="E212" s="39" t="s">
        <v>894</v>
      </c>
      <c r="F212" s="45"/>
      <c r="G212" s="45"/>
      <c r="H212" s="45"/>
      <c r="I212" s="45"/>
      <c r="J212" s="46"/>
    </row>
    <row r="213">
      <c r="A213" s="37" t="s">
        <v>91</v>
      </c>
      <c r="B213" s="37">
        <v>50</v>
      </c>
      <c r="C213" s="38" t="s">
        <v>999</v>
      </c>
      <c r="D213" s="37" t="s">
        <v>119</v>
      </c>
      <c r="E213" s="39" t="s">
        <v>1000</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237</v>
      </c>
      <c r="F215" s="45"/>
      <c r="G215" s="45"/>
      <c r="H215" s="45"/>
      <c r="I215" s="45"/>
      <c r="J215" s="46"/>
    </row>
    <row r="216" ht="75">
      <c r="A216" s="37" t="s">
        <v>100</v>
      </c>
      <c r="B216" s="44"/>
      <c r="C216" s="45"/>
      <c r="D216" s="45"/>
      <c r="E216" s="39" t="s">
        <v>1001</v>
      </c>
      <c r="F216" s="45"/>
      <c r="G216" s="45"/>
      <c r="H216" s="45"/>
      <c r="I216" s="45"/>
      <c r="J216" s="46"/>
    </row>
    <row r="217">
      <c r="A217" s="37" t="s">
        <v>91</v>
      </c>
      <c r="B217" s="37">
        <v>51</v>
      </c>
      <c r="C217" s="38" t="s">
        <v>1002</v>
      </c>
      <c r="D217" s="37" t="s">
        <v>119</v>
      </c>
      <c r="E217" s="39" t="s">
        <v>1003</v>
      </c>
      <c r="F217" s="40" t="s">
        <v>208</v>
      </c>
      <c r="G217" s="41">
        <v>200</v>
      </c>
      <c r="H217" s="42">
        <v>0</v>
      </c>
      <c r="I217" s="42">
        <f>ROUND(G217*H217,P4)</f>
        <v>0</v>
      </c>
      <c r="J217" s="37"/>
      <c r="O217" s="43">
        <f>I217*0.21</f>
        <v>0</v>
      </c>
      <c r="P217">
        <v>3</v>
      </c>
    </row>
    <row r="218">
      <c r="A218" s="37" t="s">
        <v>96</v>
      </c>
      <c r="B218" s="44"/>
      <c r="C218" s="45"/>
      <c r="D218" s="45"/>
      <c r="E218" s="39" t="s">
        <v>1004</v>
      </c>
      <c r="F218" s="45"/>
      <c r="G218" s="45"/>
      <c r="H218" s="45"/>
      <c r="I218" s="45"/>
      <c r="J218" s="46"/>
    </row>
    <row r="219">
      <c r="A219" s="37" t="s">
        <v>98</v>
      </c>
      <c r="B219" s="44"/>
      <c r="C219" s="45"/>
      <c r="D219" s="45"/>
      <c r="E219" s="47" t="s">
        <v>1005</v>
      </c>
      <c r="F219" s="45"/>
      <c r="G219" s="45"/>
      <c r="H219" s="45"/>
      <c r="I219" s="45"/>
      <c r="J219" s="46"/>
    </row>
    <row r="220" ht="75">
      <c r="A220" s="37" t="s">
        <v>100</v>
      </c>
      <c r="B220" s="44"/>
      <c r="C220" s="45"/>
      <c r="D220" s="45"/>
      <c r="E220" s="39" t="s">
        <v>1001</v>
      </c>
      <c r="F220" s="45"/>
      <c r="G220" s="45"/>
      <c r="H220" s="45"/>
      <c r="I220" s="45"/>
      <c r="J220" s="46"/>
    </row>
    <row r="221">
      <c r="A221" s="37" t="s">
        <v>91</v>
      </c>
      <c r="B221" s="37">
        <v>52</v>
      </c>
      <c r="C221" s="38" t="s">
        <v>604</v>
      </c>
      <c r="D221" s="37" t="s">
        <v>119</v>
      </c>
      <c r="E221" s="39" t="s">
        <v>605</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977</v>
      </c>
      <c r="F223" s="45"/>
      <c r="G223" s="45"/>
      <c r="H223" s="45"/>
      <c r="I223" s="45"/>
      <c r="J223" s="46"/>
    </row>
    <row r="224" ht="75">
      <c r="A224" s="37" t="s">
        <v>100</v>
      </c>
      <c r="B224" s="44"/>
      <c r="C224" s="45"/>
      <c r="D224" s="45"/>
      <c r="E224" s="39" t="s">
        <v>606</v>
      </c>
      <c r="F224" s="45"/>
      <c r="G224" s="45"/>
      <c r="H224" s="45"/>
      <c r="I224" s="45"/>
      <c r="J224" s="46"/>
    </row>
    <row r="225">
      <c r="A225" s="37" t="s">
        <v>91</v>
      </c>
      <c r="B225" s="37">
        <v>53</v>
      </c>
      <c r="C225" s="38" t="s">
        <v>807</v>
      </c>
      <c r="D225" s="37" t="s">
        <v>119</v>
      </c>
      <c r="E225" s="39" t="s">
        <v>808</v>
      </c>
      <c r="F225" s="40" t="s">
        <v>177</v>
      </c>
      <c r="G225" s="41">
        <v>1.917</v>
      </c>
      <c r="H225" s="42">
        <v>0</v>
      </c>
      <c r="I225" s="42">
        <f>ROUND(G225*H225,P4)</f>
        <v>0</v>
      </c>
      <c r="J225" s="37"/>
      <c r="O225" s="43">
        <f>I225*0.21</f>
        <v>0</v>
      </c>
      <c r="P225">
        <v>3</v>
      </c>
    </row>
    <row r="226" ht="90">
      <c r="A226" s="37" t="s">
        <v>96</v>
      </c>
      <c r="B226" s="44"/>
      <c r="C226" s="45"/>
      <c r="D226" s="45"/>
      <c r="E226" s="39" t="s">
        <v>1006</v>
      </c>
      <c r="F226" s="45"/>
      <c r="G226" s="45"/>
      <c r="H226" s="45"/>
      <c r="I226" s="45"/>
      <c r="J226" s="46"/>
    </row>
    <row r="227">
      <c r="A227" s="37" t="s">
        <v>98</v>
      </c>
      <c r="B227" s="44"/>
      <c r="C227" s="45"/>
      <c r="D227" s="45"/>
      <c r="E227" s="47" t="s">
        <v>1007</v>
      </c>
      <c r="F227" s="45"/>
      <c r="G227" s="45"/>
      <c r="H227" s="45"/>
      <c r="I227" s="45"/>
      <c r="J227" s="46"/>
    </row>
    <row r="228" ht="105">
      <c r="A228" s="37" t="s">
        <v>100</v>
      </c>
      <c r="B228" s="49"/>
      <c r="C228" s="50"/>
      <c r="D228" s="50"/>
      <c r="E228" s="39" t="s">
        <v>811</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1008</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1008</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1009</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72.75</v>
      </c>
      <c r="H15" s="42">
        <v>0</v>
      </c>
      <c r="I15" s="42">
        <f>ROUND(G15*H15,P4)</f>
        <v>0</v>
      </c>
      <c r="J15" s="37"/>
      <c r="O15" s="43">
        <f>I15*0.21</f>
        <v>0</v>
      </c>
      <c r="P15">
        <v>3</v>
      </c>
    </row>
    <row r="16">
      <c r="A16" s="37" t="s">
        <v>96</v>
      </c>
      <c r="B16" s="44"/>
      <c r="C16" s="45"/>
      <c r="D16" s="45"/>
      <c r="E16" s="39" t="s">
        <v>1010</v>
      </c>
      <c r="F16" s="45"/>
      <c r="G16" s="45"/>
      <c r="H16" s="45"/>
      <c r="I16" s="45"/>
      <c r="J16" s="46"/>
    </row>
    <row r="17">
      <c r="A17" s="37" t="s">
        <v>98</v>
      </c>
      <c r="B17" s="44"/>
      <c r="C17" s="45"/>
      <c r="D17" s="45"/>
      <c r="E17" s="47" t="s">
        <v>1011</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485</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1012</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485</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1012</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1012</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19.399999999999999</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1013</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29.100000000000001</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1014</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20</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586</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586</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1015</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1015</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1016</v>
      </c>
      <c r="D10" s="37" t="s">
        <v>93</v>
      </c>
      <c r="E10" s="39" t="s">
        <v>1017</v>
      </c>
      <c r="F10" s="40" t="s">
        <v>95</v>
      </c>
      <c r="G10" s="41">
        <v>1</v>
      </c>
      <c r="H10" s="42">
        <v>0</v>
      </c>
      <c r="I10" s="42">
        <f>ROUND(G10*H10,P4)</f>
        <v>0</v>
      </c>
      <c r="J10" s="37"/>
      <c r="O10" s="43">
        <f>I10*0.21</f>
        <v>0</v>
      </c>
      <c r="P10">
        <v>3</v>
      </c>
    </row>
    <row r="11" ht="210">
      <c r="A11" s="37" t="s">
        <v>96</v>
      </c>
      <c r="B11" s="44"/>
      <c r="C11" s="45"/>
      <c r="D11" s="45"/>
      <c r="E11" s="39" t="s">
        <v>1018</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1019</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1020</v>
      </c>
      <c r="I3" s="25">
        <f>SUMIFS(I9:I180,A9:A180,"SD")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1020</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93</v>
      </c>
      <c r="E10" s="39" t="s">
        <v>228</v>
      </c>
      <c r="F10" s="40" t="s">
        <v>229</v>
      </c>
      <c r="G10" s="41">
        <v>1.76</v>
      </c>
      <c r="H10" s="42">
        <v>0</v>
      </c>
      <c r="I10" s="42">
        <f>ROUND(G10*H10,P4)</f>
        <v>0</v>
      </c>
      <c r="J10" s="37"/>
      <c r="O10" s="43">
        <f>I10*0.21</f>
        <v>0</v>
      </c>
      <c r="P10">
        <v>3</v>
      </c>
    </row>
    <row r="11" ht="135">
      <c r="A11" s="37" t="s">
        <v>96</v>
      </c>
      <c r="B11" s="44"/>
      <c r="C11" s="45"/>
      <c r="D11" s="45"/>
      <c r="E11" s="39" t="s">
        <v>1021</v>
      </c>
      <c r="F11" s="45"/>
      <c r="G11" s="45"/>
      <c r="H11" s="45"/>
      <c r="I11" s="45"/>
      <c r="J11" s="46"/>
    </row>
    <row r="12" ht="30">
      <c r="A12" s="37" t="s">
        <v>98</v>
      </c>
      <c r="B12" s="44"/>
      <c r="C12" s="45"/>
      <c r="D12" s="45"/>
      <c r="E12" s="47" t="s">
        <v>1022</v>
      </c>
      <c r="F12" s="45"/>
      <c r="G12" s="45"/>
      <c r="H12" s="45"/>
      <c r="I12" s="45"/>
      <c r="J12" s="46"/>
    </row>
    <row r="13" ht="75">
      <c r="A13" s="37" t="s">
        <v>100</v>
      </c>
      <c r="B13" s="44"/>
      <c r="C13" s="45"/>
      <c r="D13" s="45"/>
      <c r="E13" s="39" t="s">
        <v>1023</v>
      </c>
      <c r="F13" s="45"/>
      <c r="G13" s="45"/>
      <c r="H13" s="45"/>
      <c r="I13" s="45"/>
      <c r="J13" s="46"/>
    </row>
    <row r="14" ht="30">
      <c r="A14" s="37" t="s">
        <v>91</v>
      </c>
      <c r="B14" s="37">
        <v>2</v>
      </c>
      <c r="C14" s="38" t="s">
        <v>227</v>
      </c>
      <c r="D14" s="37" t="s">
        <v>130</v>
      </c>
      <c r="E14" s="39" t="s">
        <v>228</v>
      </c>
      <c r="F14" s="40" t="s">
        <v>229</v>
      </c>
      <c r="G14" s="41">
        <v>487.5</v>
      </c>
      <c r="H14" s="42">
        <v>0</v>
      </c>
      <c r="I14" s="42">
        <f>ROUND(G14*H14,P4)</f>
        <v>0</v>
      </c>
      <c r="J14" s="37"/>
      <c r="O14" s="43">
        <f>I14*0.21</f>
        <v>0</v>
      </c>
      <c r="P14">
        <v>3</v>
      </c>
    </row>
    <row r="15" ht="135">
      <c r="A15" s="37" t="s">
        <v>96</v>
      </c>
      <c r="B15" s="44"/>
      <c r="C15" s="45"/>
      <c r="D15" s="45"/>
      <c r="E15" s="39" t="s">
        <v>1024</v>
      </c>
      <c r="F15" s="45"/>
      <c r="G15" s="45"/>
      <c r="H15" s="45"/>
      <c r="I15" s="45"/>
      <c r="J15" s="46"/>
    </row>
    <row r="16" ht="30">
      <c r="A16" s="37" t="s">
        <v>98</v>
      </c>
      <c r="B16" s="44"/>
      <c r="C16" s="45"/>
      <c r="D16" s="45"/>
      <c r="E16" s="47" t="s">
        <v>1025</v>
      </c>
      <c r="F16" s="45"/>
      <c r="G16" s="45"/>
      <c r="H16" s="45"/>
      <c r="I16" s="45"/>
      <c r="J16" s="46"/>
    </row>
    <row r="17" ht="75">
      <c r="A17" s="37" t="s">
        <v>100</v>
      </c>
      <c r="B17" s="44"/>
      <c r="C17" s="45"/>
      <c r="D17" s="45"/>
      <c r="E17" s="39" t="s">
        <v>1023</v>
      </c>
      <c r="F17" s="45"/>
      <c r="G17" s="45"/>
      <c r="H17" s="45"/>
      <c r="I17" s="45"/>
      <c r="J17" s="46"/>
    </row>
    <row r="18" ht="30">
      <c r="A18" s="37" t="s">
        <v>91</v>
      </c>
      <c r="B18" s="37">
        <v>3</v>
      </c>
      <c r="C18" s="38" t="s">
        <v>1026</v>
      </c>
      <c r="D18" s="37" t="s">
        <v>93</v>
      </c>
      <c r="E18" s="39" t="s">
        <v>228</v>
      </c>
      <c r="F18" s="40" t="s">
        <v>229</v>
      </c>
      <c r="G18" s="41">
        <v>298.14400000000001</v>
      </c>
      <c r="H18" s="42">
        <v>0</v>
      </c>
      <c r="I18" s="42">
        <f>ROUND(G18*H18,P4)</f>
        <v>0</v>
      </c>
      <c r="J18" s="37"/>
      <c r="O18" s="43">
        <f>I18*0.21</f>
        <v>0</v>
      </c>
      <c r="P18">
        <v>3</v>
      </c>
    </row>
    <row r="19" ht="165">
      <c r="A19" s="37" t="s">
        <v>96</v>
      </c>
      <c r="B19" s="44"/>
      <c r="C19" s="45"/>
      <c r="D19" s="45"/>
      <c r="E19" s="39" t="s">
        <v>1027</v>
      </c>
      <c r="F19" s="45"/>
      <c r="G19" s="45"/>
      <c r="H19" s="45"/>
      <c r="I19" s="45"/>
      <c r="J19" s="46"/>
    </row>
    <row r="20" ht="60">
      <c r="A20" s="37" t="s">
        <v>98</v>
      </c>
      <c r="B20" s="44"/>
      <c r="C20" s="45"/>
      <c r="D20" s="45"/>
      <c r="E20" s="47" t="s">
        <v>1028</v>
      </c>
      <c r="F20" s="45"/>
      <c r="G20" s="45"/>
      <c r="H20" s="45"/>
      <c r="I20" s="45"/>
      <c r="J20" s="46"/>
    </row>
    <row r="21" ht="75">
      <c r="A21" s="37" t="s">
        <v>100</v>
      </c>
      <c r="B21" s="44"/>
      <c r="C21" s="45"/>
      <c r="D21" s="45"/>
      <c r="E21" s="39" t="s">
        <v>1029</v>
      </c>
      <c r="F21" s="45"/>
      <c r="G21" s="45"/>
      <c r="H21" s="45"/>
      <c r="I21" s="45"/>
      <c r="J21" s="46"/>
    </row>
    <row r="22">
      <c r="A22" s="37" t="s">
        <v>91</v>
      </c>
      <c r="B22" s="37">
        <v>4</v>
      </c>
      <c r="C22" s="38" t="s">
        <v>238</v>
      </c>
      <c r="D22" s="37" t="s">
        <v>119</v>
      </c>
      <c r="E22" s="39" t="s">
        <v>239</v>
      </c>
      <c r="F22" s="40" t="s">
        <v>229</v>
      </c>
      <c r="G22" s="41">
        <v>2.427</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1030</v>
      </c>
      <c r="F24" s="45"/>
      <c r="G24" s="45"/>
      <c r="H24" s="45"/>
      <c r="I24" s="45"/>
      <c r="J24" s="46"/>
    </row>
    <row r="25" ht="75">
      <c r="A25" s="37" t="s">
        <v>100</v>
      </c>
      <c r="B25" s="44"/>
      <c r="C25" s="45"/>
      <c r="D25" s="45"/>
      <c r="E25" s="39" t="s">
        <v>235</v>
      </c>
      <c r="F25" s="45"/>
      <c r="G25" s="45"/>
      <c r="H25" s="45"/>
      <c r="I25" s="45"/>
      <c r="J25" s="46"/>
    </row>
    <row r="26">
      <c r="A26" s="37" t="s">
        <v>91</v>
      </c>
      <c r="B26" s="37">
        <v>5</v>
      </c>
      <c r="C26" s="38" t="s">
        <v>1031</v>
      </c>
      <c r="D26" s="37" t="s">
        <v>119</v>
      </c>
      <c r="E26" s="39" t="s">
        <v>1032</v>
      </c>
      <c r="F26" s="40" t="s">
        <v>124</v>
      </c>
      <c r="G26" s="41">
        <v>1</v>
      </c>
      <c r="H26" s="42">
        <v>0</v>
      </c>
      <c r="I26" s="42">
        <f>ROUND(G26*H26,P4)</f>
        <v>0</v>
      </c>
      <c r="J26" s="37"/>
      <c r="O26" s="43">
        <f>I26*0.21</f>
        <v>0</v>
      </c>
      <c r="P26">
        <v>3</v>
      </c>
    </row>
    <row r="27" ht="30">
      <c r="A27" s="37" t="s">
        <v>96</v>
      </c>
      <c r="B27" s="44"/>
      <c r="C27" s="45"/>
      <c r="D27" s="45"/>
      <c r="E27" s="39" t="s">
        <v>1033</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1034</v>
      </c>
      <c r="D30" s="37" t="s">
        <v>119</v>
      </c>
      <c r="E30" s="39" t="s">
        <v>1035</v>
      </c>
      <c r="F30" s="40" t="s">
        <v>124</v>
      </c>
      <c r="G30" s="41">
        <v>1</v>
      </c>
      <c r="H30" s="42">
        <v>0</v>
      </c>
      <c r="I30" s="42">
        <f>ROUND(G30*H30,P4)</f>
        <v>0</v>
      </c>
      <c r="J30" s="37"/>
      <c r="O30" s="43">
        <f>I30*0.21</f>
        <v>0</v>
      </c>
      <c r="P30">
        <v>3</v>
      </c>
    </row>
    <row r="31">
      <c r="A31" s="37" t="s">
        <v>96</v>
      </c>
      <c r="B31" s="44"/>
      <c r="C31" s="45"/>
      <c r="D31" s="45"/>
      <c r="E31" s="39" t="s">
        <v>1036</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1037</v>
      </c>
      <c r="F33" s="45"/>
      <c r="G33" s="45"/>
      <c r="H33" s="45"/>
      <c r="I33" s="45"/>
      <c r="J33" s="46"/>
    </row>
    <row r="34">
      <c r="A34" s="31" t="s">
        <v>88</v>
      </c>
      <c r="B34" s="32"/>
      <c r="C34" s="33" t="s">
        <v>11</v>
      </c>
      <c r="D34" s="34"/>
      <c r="E34" s="31" t="s">
        <v>174</v>
      </c>
      <c r="F34" s="34"/>
      <c r="G34" s="34"/>
      <c r="H34" s="34"/>
      <c r="I34" s="35">
        <f>SUMIFS(I35:I66,A35:A66,"P")</f>
        <v>0</v>
      </c>
      <c r="J34" s="36"/>
    </row>
    <row r="35">
      <c r="A35" s="37" t="s">
        <v>91</v>
      </c>
      <c r="B35" s="37">
        <v>7</v>
      </c>
      <c r="C35" s="38" t="s">
        <v>1038</v>
      </c>
      <c r="D35" s="37" t="s">
        <v>119</v>
      </c>
      <c r="E35" s="39" t="s">
        <v>1039</v>
      </c>
      <c r="F35" s="40" t="s">
        <v>177</v>
      </c>
      <c r="G35" s="41">
        <v>18.48</v>
      </c>
      <c r="H35" s="42">
        <v>0</v>
      </c>
      <c r="I35" s="42">
        <f>ROUND(G35*H35,P4)</f>
        <v>0</v>
      </c>
      <c r="J35" s="37"/>
      <c r="O35" s="43">
        <f>I35*0.21</f>
        <v>0</v>
      </c>
      <c r="P35">
        <v>3</v>
      </c>
    </row>
    <row r="36" ht="30">
      <c r="A36" s="37" t="s">
        <v>96</v>
      </c>
      <c r="B36" s="44"/>
      <c r="C36" s="45"/>
      <c r="D36" s="45"/>
      <c r="E36" s="39" t="s">
        <v>1040</v>
      </c>
      <c r="F36" s="45"/>
      <c r="G36" s="45"/>
      <c r="H36" s="45"/>
      <c r="I36" s="45"/>
      <c r="J36" s="46"/>
    </row>
    <row r="37" ht="30">
      <c r="A37" s="37" t="s">
        <v>98</v>
      </c>
      <c r="B37" s="44"/>
      <c r="C37" s="45"/>
      <c r="D37" s="45"/>
      <c r="E37" s="47" t="s">
        <v>1041</v>
      </c>
      <c r="F37" s="45"/>
      <c r="G37" s="45"/>
      <c r="H37" s="45"/>
      <c r="I37" s="45"/>
      <c r="J37" s="46"/>
    </row>
    <row r="38" ht="405">
      <c r="A38" s="37" t="s">
        <v>100</v>
      </c>
      <c r="B38" s="44"/>
      <c r="C38" s="45"/>
      <c r="D38" s="45"/>
      <c r="E38" s="39" t="s">
        <v>295</v>
      </c>
      <c r="F38" s="45"/>
      <c r="G38" s="45"/>
      <c r="H38" s="45"/>
      <c r="I38" s="45"/>
      <c r="J38" s="46"/>
    </row>
    <row r="39">
      <c r="A39" s="37" t="s">
        <v>91</v>
      </c>
      <c r="B39" s="37">
        <v>8</v>
      </c>
      <c r="C39" s="38" t="s">
        <v>1042</v>
      </c>
      <c r="D39" s="37" t="s">
        <v>119</v>
      </c>
      <c r="E39" s="39" t="s">
        <v>1043</v>
      </c>
      <c r="F39" s="40" t="s">
        <v>177</v>
      </c>
      <c r="G39" s="41">
        <v>123.2</v>
      </c>
      <c r="H39" s="42">
        <v>0</v>
      </c>
      <c r="I39" s="42">
        <f>ROUND(G39*H39,P4)</f>
        <v>0</v>
      </c>
      <c r="J39" s="37"/>
      <c r="O39" s="43">
        <f>I39*0.21</f>
        <v>0</v>
      </c>
      <c r="P39">
        <v>3</v>
      </c>
    </row>
    <row r="40">
      <c r="A40" s="37" t="s">
        <v>96</v>
      </c>
      <c r="B40" s="44"/>
      <c r="C40" s="45"/>
      <c r="D40" s="45"/>
      <c r="E40" s="39" t="s">
        <v>1044</v>
      </c>
      <c r="F40" s="45"/>
      <c r="G40" s="45"/>
      <c r="H40" s="45"/>
      <c r="I40" s="45"/>
      <c r="J40" s="46"/>
    </row>
    <row r="41">
      <c r="A41" s="37" t="s">
        <v>98</v>
      </c>
      <c r="B41" s="44"/>
      <c r="C41" s="45"/>
      <c r="D41" s="45"/>
      <c r="E41" s="47" t="s">
        <v>1045</v>
      </c>
      <c r="F41" s="45"/>
      <c r="G41" s="45"/>
      <c r="H41" s="45"/>
      <c r="I41" s="45"/>
      <c r="J41" s="46"/>
    </row>
    <row r="42" ht="409.5">
      <c r="A42" s="37" t="s">
        <v>100</v>
      </c>
      <c r="B42" s="44"/>
      <c r="C42" s="45"/>
      <c r="D42" s="45"/>
      <c r="E42" s="39" t="s">
        <v>313</v>
      </c>
      <c r="F42" s="45"/>
      <c r="G42" s="45"/>
      <c r="H42" s="45"/>
      <c r="I42" s="45"/>
      <c r="J42" s="46"/>
    </row>
    <row r="43">
      <c r="A43" s="37" t="s">
        <v>91</v>
      </c>
      <c r="B43" s="37">
        <v>9</v>
      </c>
      <c r="C43" s="38" t="s">
        <v>1046</v>
      </c>
      <c r="D43" s="37" t="s">
        <v>119</v>
      </c>
      <c r="E43" s="39" t="s">
        <v>1047</v>
      </c>
      <c r="F43" s="40" t="s">
        <v>177</v>
      </c>
      <c r="G43" s="41">
        <v>23.100000000000001</v>
      </c>
      <c r="H43" s="42">
        <v>0</v>
      </c>
      <c r="I43" s="42">
        <f>ROUND(G43*H43,P4)</f>
        <v>0</v>
      </c>
      <c r="J43" s="37"/>
      <c r="O43" s="43">
        <f>I43*0.21</f>
        <v>0</v>
      </c>
      <c r="P43">
        <v>3</v>
      </c>
    </row>
    <row r="44">
      <c r="A44" s="37" t="s">
        <v>96</v>
      </c>
      <c r="B44" s="44"/>
      <c r="C44" s="45"/>
      <c r="D44" s="45"/>
      <c r="E44" s="39" t="s">
        <v>1048</v>
      </c>
      <c r="F44" s="45"/>
      <c r="G44" s="45"/>
      <c r="H44" s="45"/>
      <c r="I44" s="45"/>
      <c r="J44" s="46"/>
    </row>
    <row r="45">
      <c r="A45" s="37" t="s">
        <v>98</v>
      </c>
      <c r="B45" s="44"/>
      <c r="C45" s="45"/>
      <c r="D45" s="45"/>
      <c r="E45" s="47" t="s">
        <v>1049</v>
      </c>
      <c r="F45" s="45"/>
      <c r="G45" s="45"/>
      <c r="H45" s="45"/>
      <c r="I45" s="45"/>
      <c r="J45" s="46"/>
    </row>
    <row r="46" ht="409.5">
      <c r="A46" s="37" t="s">
        <v>100</v>
      </c>
      <c r="B46" s="44"/>
      <c r="C46" s="45"/>
      <c r="D46" s="45"/>
      <c r="E46" s="39" t="s">
        <v>313</v>
      </c>
      <c r="F46" s="45"/>
      <c r="G46" s="45"/>
      <c r="H46" s="45"/>
      <c r="I46" s="45"/>
      <c r="J46" s="46"/>
    </row>
    <row r="47">
      <c r="A47" s="37" t="s">
        <v>91</v>
      </c>
      <c r="B47" s="37">
        <v>10</v>
      </c>
      <c r="C47" s="38" t="s">
        <v>1050</v>
      </c>
      <c r="D47" s="37" t="s">
        <v>119</v>
      </c>
      <c r="E47" s="39" t="s">
        <v>1051</v>
      </c>
      <c r="F47" s="40" t="s">
        <v>177</v>
      </c>
      <c r="G47" s="41">
        <v>7.7000000000000002</v>
      </c>
      <c r="H47" s="42">
        <v>0</v>
      </c>
      <c r="I47" s="42">
        <f>ROUND(G47*H47,P4)</f>
        <v>0</v>
      </c>
      <c r="J47" s="37"/>
      <c r="O47" s="43">
        <f>I47*0.21</f>
        <v>0</v>
      </c>
      <c r="P47">
        <v>3</v>
      </c>
    </row>
    <row r="48">
      <c r="A48" s="37" t="s">
        <v>96</v>
      </c>
      <c r="B48" s="44"/>
      <c r="C48" s="45"/>
      <c r="D48" s="45"/>
      <c r="E48" s="39" t="s">
        <v>1052</v>
      </c>
      <c r="F48" s="45"/>
      <c r="G48" s="45"/>
      <c r="H48" s="45"/>
      <c r="I48" s="45"/>
      <c r="J48" s="46"/>
    </row>
    <row r="49">
      <c r="A49" s="37" t="s">
        <v>98</v>
      </c>
      <c r="B49" s="44"/>
      <c r="C49" s="45"/>
      <c r="D49" s="45"/>
      <c r="E49" s="47" t="s">
        <v>1053</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c r="E51" s="39" t="s">
        <v>315</v>
      </c>
      <c r="F51" s="40" t="s">
        <v>177</v>
      </c>
      <c r="G51" s="41">
        <v>154</v>
      </c>
      <c r="H51" s="42">
        <v>0</v>
      </c>
      <c r="I51" s="42">
        <f>ROUND(G51*H51,P4)</f>
        <v>0</v>
      </c>
      <c r="J51" s="37"/>
      <c r="O51" s="43">
        <f>I51*0.21</f>
        <v>0</v>
      </c>
      <c r="P51">
        <v>3</v>
      </c>
    </row>
    <row r="52" ht="30">
      <c r="A52" s="37" t="s">
        <v>96</v>
      </c>
      <c r="B52" s="44"/>
      <c r="C52" s="45"/>
      <c r="D52" s="45"/>
      <c r="E52" s="39" t="s">
        <v>1054</v>
      </c>
      <c r="F52" s="45"/>
      <c r="G52" s="45"/>
      <c r="H52" s="45"/>
      <c r="I52" s="45"/>
      <c r="J52" s="46"/>
    </row>
    <row r="53">
      <c r="A53" s="37" t="s">
        <v>98</v>
      </c>
      <c r="B53" s="44"/>
      <c r="C53" s="45"/>
      <c r="D53" s="45"/>
      <c r="E53" s="47" t="s">
        <v>1055</v>
      </c>
      <c r="F53" s="45"/>
      <c r="G53" s="45"/>
      <c r="H53" s="45"/>
      <c r="I53" s="45"/>
      <c r="J53" s="46"/>
    </row>
    <row r="54" ht="270">
      <c r="A54" s="37" t="s">
        <v>100</v>
      </c>
      <c r="B54" s="44"/>
      <c r="C54" s="45"/>
      <c r="D54" s="45"/>
      <c r="E54" s="39" t="s">
        <v>318</v>
      </c>
      <c r="F54" s="45"/>
      <c r="G54" s="45"/>
      <c r="H54" s="45"/>
      <c r="I54" s="45"/>
      <c r="J54" s="46"/>
    </row>
    <row r="55">
      <c r="A55" s="37" t="s">
        <v>91</v>
      </c>
      <c r="B55" s="37">
        <v>12</v>
      </c>
      <c r="C55" s="38" t="s">
        <v>328</v>
      </c>
      <c r="D55" s="37" t="s">
        <v>119</v>
      </c>
      <c r="E55" s="39" t="s">
        <v>329</v>
      </c>
      <c r="F55" s="40" t="s">
        <v>177</v>
      </c>
      <c r="G55" s="41">
        <v>18.48</v>
      </c>
      <c r="H55" s="42">
        <v>0</v>
      </c>
      <c r="I55" s="42">
        <f>ROUND(G55*H55,P4)</f>
        <v>0</v>
      </c>
      <c r="J55" s="37"/>
      <c r="O55" s="43">
        <f>I55*0.21</f>
        <v>0</v>
      </c>
      <c r="P55">
        <v>3</v>
      </c>
    </row>
    <row r="56" ht="45">
      <c r="A56" s="37" t="s">
        <v>96</v>
      </c>
      <c r="B56" s="44"/>
      <c r="C56" s="45"/>
      <c r="D56" s="45"/>
      <c r="E56" s="39" t="s">
        <v>1056</v>
      </c>
      <c r="F56" s="45"/>
      <c r="G56" s="45"/>
      <c r="H56" s="45"/>
      <c r="I56" s="45"/>
      <c r="J56" s="46"/>
    </row>
    <row r="57">
      <c r="A57" s="37" t="s">
        <v>98</v>
      </c>
      <c r="B57" s="44"/>
      <c r="C57" s="45"/>
      <c r="D57" s="45"/>
      <c r="E57" s="47" t="s">
        <v>1057</v>
      </c>
      <c r="F57" s="45"/>
      <c r="G57" s="45"/>
      <c r="H57" s="45"/>
      <c r="I57" s="45"/>
      <c r="J57" s="46"/>
    </row>
    <row r="58" ht="330">
      <c r="A58" s="37" t="s">
        <v>100</v>
      </c>
      <c r="B58" s="44"/>
      <c r="C58" s="45"/>
      <c r="D58" s="45"/>
      <c r="E58" s="39" t="s">
        <v>332</v>
      </c>
      <c r="F58" s="45"/>
      <c r="G58" s="45"/>
      <c r="H58" s="45"/>
      <c r="I58" s="45"/>
      <c r="J58" s="46"/>
    </row>
    <row r="59">
      <c r="A59" s="37" t="s">
        <v>91</v>
      </c>
      <c r="B59" s="37">
        <v>13</v>
      </c>
      <c r="C59" s="38" t="s">
        <v>333</v>
      </c>
      <c r="D59" s="37" t="s">
        <v>119</v>
      </c>
      <c r="E59" s="39" t="s">
        <v>334</v>
      </c>
      <c r="F59" s="40" t="s">
        <v>177</v>
      </c>
      <c r="G59" s="41">
        <v>57.520000000000003</v>
      </c>
      <c r="H59" s="42">
        <v>0</v>
      </c>
      <c r="I59" s="42">
        <f>ROUND(G59*H59,P4)</f>
        <v>0</v>
      </c>
      <c r="J59" s="37"/>
      <c r="O59" s="43">
        <f>I59*0.21</f>
        <v>0</v>
      </c>
      <c r="P59">
        <v>3</v>
      </c>
    </row>
    <row r="60">
      <c r="A60" s="37" t="s">
        <v>96</v>
      </c>
      <c r="B60" s="44"/>
      <c r="C60" s="45"/>
      <c r="D60" s="45"/>
      <c r="E60" s="39" t="s">
        <v>1058</v>
      </c>
      <c r="F60" s="45"/>
      <c r="G60" s="45"/>
      <c r="H60" s="45"/>
      <c r="I60" s="45"/>
      <c r="J60" s="46"/>
    </row>
    <row r="61">
      <c r="A61" s="37" t="s">
        <v>98</v>
      </c>
      <c r="B61" s="44"/>
      <c r="C61" s="45"/>
      <c r="D61" s="45"/>
      <c r="E61" s="47" t="s">
        <v>1059</v>
      </c>
      <c r="F61" s="45"/>
      <c r="G61" s="45"/>
      <c r="H61" s="45"/>
      <c r="I61" s="45"/>
      <c r="J61" s="46"/>
    </row>
    <row r="62" ht="330">
      <c r="A62" s="37" t="s">
        <v>100</v>
      </c>
      <c r="B62" s="44"/>
      <c r="C62" s="45"/>
      <c r="D62" s="45"/>
      <c r="E62" s="39" t="s">
        <v>337</v>
      </c>
      <c r="F62" s="45"/>
      <c r="G62" s="45"/>
      <c r="H62" s="45"/>
      <c r="I62" s="45"/>
      <c r="J62" s="46"/>
    </row>
    <row r="63">
      <c r="A63" s="37" t="s">
        <v>91</v>
      </c>
      <c r="B63" s="37">
        <v>14</v>
      </c>
      <c r="C63" s="38" t="s">
        <v>338</v>
      </c>
      <c r="D63" s="37" t="s">
        <v>119</v>
      </c>
      <c r="E63" s="39" t="s">
        <v>339</v>
      </c>
      <c r="F63" s="40" t="s">
        <v>177</v>
      </c>
      <c r="G63" s="41">
        <v>46</v>
      </c>
      <c r="H63" s="42">
        <v>0</v>
      </c>
      <c r="I63" s="42">
        <f>ROUND(G63*H63,P4)</f>
        <v>0</v>
      </c>
      <c r="J63" s="37"/>
      <c r="O63" s="43">
        <f>I63*0.21</f>
        <v>0</v>
      </c>
      <c r="P63">
        <v>3</v>
      </c>
    </row>
    <row r="64">
      <c r="A64" s="37" t="s">
        <v>96</v>
      </c>
      <c r="B64" s="44"/>
      <c r="C64" s="45"/>
      <c r="D64" s="45"/>
      <c r="E64" s="39" t="s">
        <v>1060</v>
      </c>
      <c r="F64" s="45"/>
      <c r="G64" s="45"/>
      <c r="H64" s="45"/>
      <c r="I64" s="45"/>
      <c r="J64" s="46"/>
    </row>
    <row r="65">
      <c r="A65" s="37" t="s">
        <v>98</v>
      </c>
      <c r="B65" s="44"/>
      <c r="C65" s="45"/>
      <c r="D65" s="45"/>
      <c r="E65" s="47" t="s">
        <v>1061</v>
      </c>
      <c r="F65" s="45"/>
      <c r="G65" s="45"/>
      <c r="H65" s="45"/>
      <c r="I65" s="45"/>
      <c r="J65" s="46"/>
    </row>
    <row r="66" ht="409.5">
      <c r="A66" s="37" t="s">
        <v>100</v>
      </c>
      <c r="B66" s="44"/>
      <c r="C66" s="45"/>
      <c r="D66" s="45"/>
      <c r="E66" s="39" t="s">
        <v>342</v>
      </c>
      <c r="F66" s="45"/>
      <c r="G66" s="45"/>
      <c r="H66" s="45"/>
      <c r="I66" s="45"/>
      <c r="J66" s="46"/>
    </row>
    <row r="67">
      <c r="A67" s="31" t="s">
        <v>88</v>
      </c>
      <c r="B67" s="32"/>
      <c r="C67" s="33" t="s">
        <v>56</v>
      </c>
      <c r="D67" s="34"/>
      <c r="E67" s="31" t="s">
        <v>365</v>
      </c>
      <c r="F67" s="34"/>
      <c r="G67" s="34"/>
      <c r="H67" s="34"/>
      <c r="I67" s="35">
        <f>SUMIFS(I68:I83,A68:A83,"P")</f>
        <v>0</v>
      </c>
      <c r="J67" s="36"/>
    </row>
    <row r="68">
      <c r="A68" s="37" t="s">
        <v>91</v>
      </c>
      <c r="B68" s="37">
        <v>15</v>
      </c>
      <c r="C68" s="38" t="s">
        <v>1062</v>
      </c>
      <c r="D68" s="37" t="s">
        <v>93</v>
      </c>
      <c r="E68" s="39" t="s">
        <v>1063</v>
      </c>
      <c r="F68" s="40" t="s">
        <v>177</v>
      </c>
      <c r="G68" s="41">
        <v>0.29999999999999999</v>
      </c>
      <c r="H68" s="42">
        <v>0</v>
      </c>
      <c r="I68" s="42">
        <f>ROUND(G68*H68,P4)</f>
        <v>0</v>
      </c>
      <c r="J68" s="37"/>
      <c r="O68" s="43">
        <f>I68*0.21</f>
        <v>0</v>
      </c>
      <c r="P68">
        <v>3</v>
      </c>
    </row>
    <row r="69" ht="30">
      <c r="A69" s="37" t="s">
        <v>96</v>
      </c>
      <c r="B69" s="44"/>
      <c r="C69" s="45"/>
      <c r="D69" s="45"/>
      <c r="E69" s="39" t="s">
        <v>1064</v>
      </c>
      <c r="F69" s="45"/>
      <c r="G69" s="45"/>
      <c r="H69" s="45"/>
      <c r="I69" s="45"/>
      <c r="J69" s="46"/>
    </row>
    <row r="70">
      <c r="A70" s="37" t="s">
        <v>98</v>
      </c>
      <c r="B70" s="44"/>
      <c r="C70" s="45"/>
      <c r="D70" s="45"/>
      <c r="E70" s="47" t="s">
        <v>1065</v>
      </c>
      <c r="F70" s="45"/>
      <c r="G70" s="45"/>
      <c r="H70" s="45"/>
      <c r="I70" s="45"/>
      <c r="J70" s="46"/>
    </row>
    <row r="71" ht="90">
      <c r="A71" s="37" t="s">
        <v>100</v>
      </c>
      <c r="B71" s="44"/>
      <c r="C71" s="45"/>
      <c r="D71" s="45"/>
      <c r="E71" s="39" t="s">
        <v>1066</v>
      </c>
      <c r="F71" s="45"/>
      <c r="G71" s="45"/>
      <c r="H71" s="45"/>
      <c r="I71" s="45"/>
      <c r="J71" s="46"/>
    </row>
    <row r="72">
      <c r="A72" s="37" t="s">
        <v>91</v>
      </c>
      <c r="B72" s="37">
        <v>16</v>
      </c>
      <c r="C72" s="38" t="s">
        <v>1067</v>
      </c>
      <c r="D72" s="37" t="s">
        <v>119</v>
      </c>
      <c r="E72" s="39" t="s">
        <v>1068</v>
      </c>
      <c r="F72" s="40" t="s">
        <v>177</v>
      </c>
      <c r="G72" s="41">
        <v>17.199999999999999</v>
      </c>
      <c r="H72" s="42">
        <v>0</v>
      </c>
      <c r="I72" s="42">
        <f>ROUND(G72*H72,P4)</f>
        <v>0</v>
      </c>
      <c r="J72" s="37"/>
      <c r="O72" s="43">
        <f>I72*0.21</f>
        <v>0</v>
      </c>
      <c r="P72">
        <v>3</v>
      </c>
    </row>
    <row r="73">
      <c r="A73" s="37" t="s">
        <v>96</v>
      </c>
      <c r="B73" s="44"/>
      <c r="C73" s="45"/>
      <c r="D73" s="45"/>
      <c r="E73" s="39" t="s">
        <v>1069</v>
      </c>
      <c r="F73" s="45"/>
      <c r="G73" s="45"/>
      <c r="H73" s="45"/>
      <c r="I73" s="45"/>
      <c r="J73" s="46"/>
    </row>
    <row r="74">
      <c r="A74" s="37" t="s">
        <v>98</v>
      </c>
      <c r="B74" s="44"/>
      <c r="C74" s="45"/>
      <c r="D74" s="45"/>
      <c r="E74" s="47" t="s">
        <v>1070</v>
      </c>
      <c r="F74" s="45"/>
      <c r="G74" s="45"/>
      <c r="H74" s="45"/>
      <c r="I74" s="45"/>
      <c r="J74" s="46"/>
    </row>
    <row r="75" ht="409.5">
      <c r="A75" s="37" t="s">
        <v>100</v>
      </c>
      <c r="B75" s="44"/>
      <c r="C75" s="45"/>
      <c r="D75" s="45"/>
      <c r="E75" s="39" t="s">
        <v>393</v>
      </c>
      <c r="F75" s="45"/>
      <c r="G75" s="45"/>
      <c r="H75" s="45"/>
      <c r="I75" s="45"/>
      <c r="J75" s="46"/>
    </row>
    <row r="76">
      <c r="A76" s="37" t="s">
        <v>91</v>
      </c>
      <c r="B76" s="37">
        <v>17</v>
      </c>
      <c r="C76" s="38" t="s">
        <v>1071</v>
      </c>
      <c r="D76" s="37" t="s">
        <v>119</v>
      </c>
      <c r="E76" s="39" t="s">
        <v>1072</v>
      </c>
      <c r="F76" s="40" t="s">
        <v>229</v>
      </c>
      <c r="G76" s="41">
        <v>0.872</v>
      </c>
      <c r="H76" s="42">
        <v>0</v>
      </c>
      <c r="I76" s="42">
        <f>ROUND(G76*H76,P4)</f>
        <v>0</v>
      </c>
      <c r="J76" s="37"/>
      <c r="O76" s="43">
        <f>I76*0.21</f>
        <v>0</v>
      </c>
      <c r="P76">
        <v>3</v>
      </c>
    </row>
    <row r="77">
      <c r="A77" s="37" t="s">
        <v>96</v>
      </c>
      <c r="B77" s="44"/>
      <c r="C77" s="45"/>
      <c r="D77" s="45"/>
      <c r="E77" s="39" t="s">
        <v>1073</v>
      </c>
      <c r="F77" s="45"/>
      <c r="G77" s="45"/>
      <c r="H77" s="45"/>
      <c r="I77" s="45"/>
      <c r="J77" s="46"/>
    </row>
    <row r="78">
      <c r="A78" s="37" t="s">
        <v>98</v>
      </c>
      <c r="B78" s="44"/>
      <c r="C78" s="45"/>
      <c r="D78" s="45"/>
      <c r="E78" s="47" t="s">
        <v>1074</v>
      </c>
      <c r="F78" s="45"/>
      <c r="G78" s="45"/>
      <c r="H78" s="45"/>
      <c r="I78" s="45"/>
      <c r="J78" s="46"/>
    </row>
    <row r="79" ht="375">
      <c r="A79" s="37" t="s">
        <v>100</v>
      </c>
      <c r="B79" s="44"/>
      <c r="C79" s="45"/>
      <c r="D79" s="45"/>
      <c r="E79" s="39" t="s">
        <v>734</v>
      </c>
      <c r="F79" s="45"/>
      <c r="G79" s="45"/>
      <c r="H79" s="45"/>
      <c r="I79" s="45"/>
      <c r="J79" s="46"/>
    </row>
    <row r="80">
      <c r="A80" s="37" t="s">
        <v>91</v>
      </c>
      <c r="B80" s="37">
        <v>18</v>
      </c>
      <c r="C80" s="38" t="s">
        <v>731</v>
      </c>
      <c r="D80" s="37" t="s">
        <v>119</v>
      </c>
      <c r="E80" s="39" t="s">
        <v>732</v>
      </c>
      <c r="F80" s="40" t="s">
        <v>229</v>
      </c>
      <c r="G80" s="41">
        <v>1.02</v>
      </c>
      <c r="H80" s="42">
        <v>0</v>
      </c>
      <c r="I80" s="42">
        <f>ROUND(G80*H80,P4)</f>
        <v>0</v>
      </c>
      <c r="J80" s="37"/>
      <c r="O80" s="43">
        <f>I80*0.21</f>
        <v>0</v>
      </c>
      <c r="P80">
        <v>3</v>
      </c>
    </row>
    <row r="81">
      <c r="A81" s="37" t="s">
        <v>96</v>
      </c>
      <c r="B81" s="44"/>
      <c r="C81" s="45"/>
      <c r="D81" s="45"/>
      <c r="E81" s="39" t="s">
        <v>1075</v>
      </c>
      <c r="F81" s="45"/>
      <c r="G81" s="45"/>
      <c r="H81" s="45"/>
      <c r="I81" s="45"/>
      <c r="J81" s="46"/>
    </row>
    <row r="82">
      <c r="A82" s="37" t="s">
        <v>98</v>
      </c>
      <c r="B82" s="44"/>
      <c r="C82" s="45"/>
      <c r="D82" s="45"/>
      <c r="E82" s="47" t="s">
        <v>1076</v>
      </c>
      <c r="F82" s="45"/>
      <c r="G82" s="45"/>
      <c r="H82" s="45"/>
      <c r="I82" s="45"/>
      <c r="J82" s="46"/>
    </row>
    <row r="83" ht="375">
      <c r="A83" s="37" t="s">
        <v>100</v>
      </c>
      <c r="B83" s="44"/>
      <c r="C83" s="45"/>
      <c r="D83" s="45"/>
      <c r="E83" s="39" t="s">
        <v>734</v>
      </c>
      <c r="F83" s="45"/>
      <c r="G83" s="45"/>
      <c r="H83" s="45"/>
      <c r="I83" s="45"/>
      <c r="J83" s="46"/>
    </row>
    <row r="84">
      <c r="A84" s="31" t="s">
        <v>88</v>
      </c>
      <c r="B84" s="32"/>
      <c r="C84" s="33" t="s">
        <v>387</v>
      </c>
      <c r="D84" s="34"/>
      <c r="E84" s="31" t="s">
        <v>388</v>
      </c>
      <c r="F84" s="34"/>
      <c r="G84" s="34"/>
      <c r="H84" s="34"/>
      <c r="I84" s="35">
        <f>SUMIFS(I85:I88,A85:A88,"P")</f>
        <v>0</v>
      </c>
      <c r="J84" s="36"/>
    </row>
    <row r="85">
      <c r="A85" s="37" t="s">
        <v>91</v>
      </c>
      <c r="B85" s="37">
        <v>19</v>
      </c>
      <c r="C85" s="38" t="s">
        <v>1077</v>
      </c>
      <c r="D85" s="37" t="s">
        <v>119</v>
      </c>
      <c r="E85" s="39" t="s">
        <v>1078</v>
      </c>
      <c r="F85" s="40" t="s">
        <v>177</v>
      </c>
      <c r="G85" s="41">
        <v>39.200000000000003</v>
      </c>
      <c r="H85" s="42">
        <v>0</v>
      </c>
      <c r="I85" s="42">
        <f>ROUND(G85*H85,P4)</f>
        <v>0</v>
      </c>
      <c r="J85" s="37"/>
      <c r="O85" s="43">
        <f>I85*0.21</f>
        <v>0</v>
      </c>
      <c r="P85">
        <v>3</v>
      </c>
    </row>
    <row r="86">
      <c r="A86" s="37" t="s">
        <v>96</v>
      </c>
      <c r="B86" s="44"/>
      <c r="C86" s="45"/>
      <c r="D86" s="45"/>
      <c r="E86" s="39" t="s">
        <v>1079</v>
      </c>
      <c r="F86" s="45"/>
      <c r="G86" s="45"/>
      <c r="H86" s="45"/>
      <c r="I86" s="45"/>
      <c r="J86" s="46"/>
    </row>
    <row r="87">
      <c r="A87" s="37" t="s">
        <v>98</v>
      </c>
      <c r="B87" s="44"/>
      <c r="C87" s="45"/>
      <c r="D87" s="45"/>
      <c r="E87" s="47" t="s">
        <v>1080</v>
      </c>
      <c r="F87" s="45"/>
      <c r="G87" s="45"/>
      <c r="H87" s="45"/>
      <c r="I87" s="45"/>
      <c r="J87" s="46"/>
    </row>
    <row r="88" ht="345">
      <c r="A88" s="37" t="s">
        <v>100</v>
      </c>
      <c r="B88" s="44"/>
      <c r="C88" s="45"/>
      <c r="D88" s="45"/>
      <c r="E88" s="39" t="s">
        <v>1081</v>
      </c>
      <c r="F88" s="45"/>
      <c r="G88" s="45"/>
      <c r="H88" s="45"/>
      <c r="I88" s="45"/>
      <c r="J88" s="46"/>
    </row>
    <row r="89">
      <c r="A89" s="31" t="s">
        <v>88</v>
      </c>
      <c r="B89" s="32"/>
      <c r="C89" s="33" t="s">
        <v>404</v>
      </c>
      <c r="D89" s="34"/>
      <c r="E89" s="31" t="s">
        <v>405</v>
      </c>
      <c r="F89" s="34"/>
      <c r="G89" s="34"/>
      <c r="H89" s="34"/>
      <c r="I89" s="35">
        <f>SUMIFS(I90:I129,A90:A129,"P")</f>
        <v>0</v>
      </c>
      <c r="J89" s="36"/>
    </row>
    <row r="90">
      <c r="A90" s="37" t="s">
        <v>91</v>
      </c>
      <c r="B90" s="37">
        <v>20</v>
      </c>
      <c r="C90" s="38" t="s">
        <v>1082</v>
      </c>
      <c r="D90" s="37" t="s">
        <v>1083</v>
      </c>
      <c r="E90" s="39" t="s">
        <v>1084</v>
      </c>
      <c r="F90" s="40" t="s">
        <v>177</v>
      </c>
      <c r="G90" s="41">
        <v>5.9000000000000004</v>
      </c>
      <c r="H90" s="42">
        <v>0</v>
      </c>
      <c r="I90" s="42">
        <f>ROUND(G90*H90,P4)</f>
        <v>0</v>
      </c>
      <c r="J90" s="37"/>
      <c r="O90" s="43">
        <f>I90*0.21</f>
        <v>0</v>
      </c>
      <c r="P90">
        <v>3</v>
      </c>
    </row>
    <row r="91">
      <c r="A91" s="37" t="s">
        <v>96</v>
      </c>
      <c r="B91" s="44"/>
      <c r="C91" s="45"/>
      <c r="D91" s="45"/>
      <c r="E91" s="39" t="s">
        <v>1085</v>
      </c>
      <c r="F91" s="45"/>
      <c r="G91" s="45"/>
      <c r="H91" s="45"/>
      <c r="I91" s="45"/>
      <c r="J91" s="46"/>
    </row>
    <row r="92">
      <c r="A92" s="37" t="s">
        <v>98</v>
      </c>
      <c r="B92" s="44"/>
      <c r="C92" s="45"/>
      <c r="D92" s="45"/>
      <c r="E92" s="47" t="s">
        <v>1086</v>
      </c>
      <c r="F92" s="45"/>
      <c r="G92" s="45"/>
      <c r="H92" s="45"/>
      <c r="I92" s="45"/>
      <c r="J92" s="46"/>
    </row>
    <row r="93" ht="409.5">
      <c r="A93" s="37" t="s">
        <v>100</v>
      </c>
      <c r="B93" s="44"/>
      <c r="C93" s="45"/>
      <c r="D93" s="45"/>
      <c r="E93" s="39" t="s">
        <v>410</v>
      </c>
      <c r="F93" s="45"/>
      <c r="G93" s="45"/>
      <c r="H93" s="45"/>
      <c r="I93" s="45"/>
      <c r="J93" s="46"/>
    </row>
    <row r="94">
      <c r="A94" s="37" t="s">
        <v>91</v>
      </c>
      <c r="B94" s="37">
        <v>21</v>
      </c>
      <c r="C94" s="38" t="s">
        <v>1087</v>
      </c>
      <c r="D94" s="37" t="s">
        <v>119</v>
      </c>
      <c r="E94" s="39" t="s">
        <v>1088</v>
      </c>
      <c r="F94" s="40" t="s">
        <v>177</v>
      </c>
      <c r="G94" s="41">
        <v>7</v>
      </c>
      <c r="H94" s="42">
        <v>0</v>
      </c>
      <c r="I94" s="42">
        <f>ROUND(G94*H94,P4)</f>
        <v>0</v>
      </c>
      <c r="J94" s="37"/>
      <c r="O94" s="43">
        <f>I94*0.21</f>
        <v>0</v>
      </c>
      <c r="P94">
        <v>3</v>
      </c>
    </row>
    <row r="95">
      <c r="A95" s="37" t="s">
        <v>96</v>
      </c>
      <c r="B95" s="44"/>
      <c r="C95" s="45"/>
      <c r="D95" s="45"/>
      <c r="E95" s="39" t="s">
        <v>1089</v>
      </c>
      <c r="F95" s="45"/>
      <c r="G95" s="45"/>
      <c r="H95" s="45"/>
      <c r="I95" s="45"/>
      <c r="J95" s="46"/>
    </row>
    <row r="96">
      <c r="A96" s="37" t="s">
        <v>98</v>
      </c>
      <c r="B96" s="44"/>
      <c r="C96" s="45"/>
      <c r="D96" s="45"/>
      <c r="E96" s="47" t="s">
        <v>1090</v>
      </c>
      <c r="F96" s="45"/>
      <c r="G96" s="45"/>
      <c r="H96" s="45"/>
      <c r="I96" s="45"/>
      <c r="J96" s="46"/>
    </row>
    <row r="97" ht="409.5">
      <c r="A97" s="37" t="s">
        <v>100</v>
      </c>
      <c r="B97" s="44"/>
      <c r="C97" s="45"/>
      <c r="D97" s="45"/>
      <c r="E97" s="39" t="s">
        <v>410</v>
      </c>
      <c r="F97" s="45"/>
      <c r="G97" s="45"/>
      <c r="H97" s="45"/>
      <c r="I97" s="45"/>
      <c r="J97" s="46"/>
    </row>
    <row r="98">
      <c r="A98" s="37" t="s">
        <v>91</v>
      </c>
      <c r="B98" s="37">
        <v>22</v>
      </c>
      <c r="C98" s="38" t="s">
        <v>411</v>
      </c>
      <c r="D98" s="37" t="s">
        <v>1083</v>
      </c>
      <c r="E98" s="39" t="s">
        <v>412</v>
      </c>
      <c r="F98" s="40" t="s">
        <v>177</v>
      </c>
      <c r="G98" s="41">
        <v>2.5</v>
      </c>
      <c r="H98" s="42">
        <v>0</v>
      </c>
      <c r="I98" s="42">
        <f>ROUND(G98*H98,P4)</f>
        <v>0</v>
      </c>
      <c r="J98" s="37"/>
      <c r="O98" s="43">
        <f>I98*0.21</f>
        <v>0</v>
      </c>
      <c r="P98">
        <v>3</v>
      </c>
    </row>
    <row r="99">
      <c r="A99" s="37" t="s">
        <v>96</v>
      </c>
      <c r="B99" s="44"/>
      <c r="C99" s="45"/>
      <c r="D99" s="45"/>
      <c r="E99" s="39" t="s">
        <v>1091</v>
      </c>
      <c r="F99" s="45"/>
      <c r="G99" s="45"/>
      <c r="H99" s="45"/>
      <c r="I99" s="45"/>
      <c r="J99" s="46"/>
    </row>
    <row r="100">
      <c r="A100" s="37" t="s">
        <v>98</v>
      </c>
      <c r="B100" s="44"/>
      <c r="C100" s="45"/>
      <c r="D100" s="45"/>
      <c r="E100" s="47" t="s">
        <v>1092</v>
      </c>
      <c r="F100" s="45"/>
      <c r="G100" s="45"/>
      <c r="H100" s="45"/>
      <c r="I100" s="45"/>
      <c r="J100" s="46"/>
    </row>
    <row r="101" ht="409.5">
      <c r="A101" s="37" t="s">
        <v>100</v>
      </c>
      <c r="B101" s="44"/>
      <c r="C101" s="45"/>
      <c r="D101" s="45"/>
      <c r="E101" s="39" t="s">
        <v>410</v>
      </c>
      <c r="F101" s="45"/>
      <c r="G101" s="45"/>
      <c r="H101" s="45"/>
      <c r="I101" s="45"/>
      <c r="J101" s="46"/>
    </row>
    <row r="102">
      <c r="A102" s="37" t="s">
        <v>91</v>
      </c>
      <c r="B102" s="37">
        <v>23</v>
      </c>
      <c r="C102" s="38" t="s">
        <v>411</v>
      </c>
      <c r="D102" s="37" t="s">
        <v>1093</v>
      </c>
      <c r="E102" s="39" t="s">
        <v>412</v>
      </c>
      <c r="F102" s="40" t="s">
        <v>177</v>
      </c>
      <c r="G102" s="41">
        <v>8.3000000000000007</v>
      </c>
      <c r="H102" s="42">
        <v>0</v>
      </c>
      <c r="I102" s="42">
        <f>ROUND(G102*H102,P4)</f>
        <v>0</v>
      </c>
      <c r="J102" s="37"/>
      <c r="O102" s="43">
        <f>I102*0.21</f>
        <v>0</v>
      </c>
      <c r="P102">
        <v>3</v>
      </c>
    </row>
    <row r="103">
      <c r="A103" s="37" t="s">
        <v>96</v>
      </c>
      <c r="B103" s="44"/>
      <c r="C103" s="45"/>
      <c r="D103" s="45"/>
      <c r="E103" s="39" t="s">
        <v>1094</v>
      </c>
      <c r="F103" s="45"/>
      <c r="G103" s="45"/>
      <c r="H103" s="45"/>
      <c r="I103" s="45"/>
      <c r="J103" s="46"/>
    </row>
    <row r="104">
      <c r="A104" s="37" t="s">
        <v>98</v>
      </c>
      <c r="B104" s="44"/>
      <c r="C104" s="45"/>
      <c r="D104" s="45"/>
      <c r="E104" s="47" t="s">
        <v>1095</v>
      </c>
      <c r="F104" s="45"/>
      <c r="G104" s="45"/>
      <c r="H104" s="45"/>
      <c r="I104" s="45"/>
      <c r="J104" s="46"/>
    </row>
    <row r="105" ht="409.5">
      <c r="A105" s="37" t="s">
        <v>100</v>
      </c>
      <c r="B105" s="44"/>
      <c r="C105" s="45"/>
      <c r="D105" s="45"/>
      <c r="E105" s="39" t="s">
        <v>410</v>
      </c>
      <c r="F105" s="45"/>
      <c r="G105" s="45"/>
      <c r="H105" s="45"/>
      <c r="I105" s="45"/>
      <c r="J105" s="46"/>
    </row>
    <row r="106">
      <c r="A106" s="37" t="s">
        <v>91</v>
      </c>
      <c r="B106" s="37">
        <v>24</v>
      </c>
      <c r="C106" s="38" t="s">
        <v>1096</v>
      </c>
      <c r="D106" s="37" t="s">
        <v>119</v>
      </c>
      <c r="E106" s="39" t="s">
        <v>1097</v>
      </c>
      <c r="F106" s="40" t="s">
        <v>177</v>
      </c>
      <c r="G106" s="41">
        <v>0.80000000000000004</v>
      </c>
      <c r="H106" s="42">
        <v>0</v>
      </c>
      <c r="I106" s="42">
        <f>ROUND(G106*H106,P4)</f>
        <v>0</v>
      </c>
      <c r="J106" s="37"/>
      <c r="O106" s="43">
        <f>I106*0.21</f>
        <v>0</v>
      </c>
      <c r="P106">
        <v>3</v>
      </c>
    </row>
    <row r="107">
      <c r="A107" s="37" t="s">
        <v>96</v>
      </c>
      <c r="B107" s="44"/>
      <c r="C107" s="45"/>
      <c r="D107" s="45"/>
      <c r="E107" s="39" t="s">
        <v>1098</v>
      </c>
      <c r="F107" s="45"/>
      <c r="G107" s="45"/>
      <c r="H107" s="45"/>
      <c r="I107" s="45"/>
      <c r="J107" s="46"/>
    </row>
    <row r="108">
      <c r="A108" s="37" t="s">
        <v>98</v>
      </c>
      <c r="B108" s="44"/>
      <c r="C108" s="45"/>
      <c r="D108" s="45"/>
      <c r="E108" s="47" t="s">
        <v>1099</v>
      </c>
      <c r="F108" s="45"/>
      <c r="G108" s="45"/>
      <c r="H108" s="45"/>
      <c r="I108" s="45"/>
      <c r="J108" s="46"/>
    </row>
    <row r="109" ht="75">
      <c r="A109" s="37" t="s">
        <v>100</v>
      </c>
      <c r="B109" s="44"/>
      <c r="C109" s="45"/>
      <c r="D109" s="45"/>
      <c r="E109" s="39" t="s">
        <v>1100</v>
      </c>
      <c r="F109" s="45"/>
      <c r="G109" s="45"/>
      <c r="H109" s="45"/>
      <c r="I109" s="45"/>
      <c r="J109" s="46"/>
    </row>
    <row r="110">
      <c r="A110" s="37" t="s">
        <v>91</v>
      </c>
      <c r="B110" s="37">
        <v>25</v>
      </c>
      <c r="C110" s="38" t="s">
        <v>1101</v>
      </c>
      <c r="D110" s="37" t="s">
        <v>119</v>
      </c>
      <c r="E110" s="39" t="s">
        <v>1102</v>
      </c>
      <c r="F110" s="40" t="s">
        <v>177</v>
      </c>
      <c r="G110" s="41">
        <v>1.2290000000000001</v>
      </c>
      <c r="H110" s="42">
        <v>0</v>
      </c>
      <c r="I110" s="42">
        <f>ROUND(G110*H110,P4)</f>
        <v>0</v>
      </c>
      <c r="J110" s="37"/>
      <c r="O110" s="43">
        <f>I110*0.21</f>
        <v>0</v>
      </c>
      <c r="P110">
        <v>3</v>
      </c>
    </row>
    <row r="111">
      <c r="A111" s="37" t="s">
        <v>96</v>
      </c>
      <c r="B111" s="44"/>
      <c r="C111" s="45"/>
      <c r="D111" s="45"/>
      <c r="E111" s="39" t="s">
        <v>1103</v>
      </c>
      <c r="F111" s="45"/>
      <c r="G111" s="45"/>
      <c r="H111" s="45"/>
      <c r="I111" s="45"/>
      <c r="J111" s="46"/>
    </row>
    <row r="112">
      <c r="A112" s="37" t="s">
        <v>98</v>
      </c>
      <c r="B112" s="44"/>
      <c r="C112" s="45"/>
      <c r="D112" s="45"/>
      <c r="E112" s="47" t="s">
        <v>1104</v>
      </c>
      <c r="F112" s="45"/>
      <c r="G112" s="45"/>
      <c r="H112" s="45"/>
      <c r="I112" s="45"/>
      <c r="J112" s="46"/>
    </row>
    <row r="113" ht="45">
      <c r="A113" s="37" t="s">
        <v>100</v>
      </c>
      <c r="B113" s="44"/>
      <c r="C113" s="45"/>
      <c r="D113" s="45"/>
      <c r="E113" s="39" t="s">
        <v>1105</v>
      </c>
      <c r="F113" s="45"/>
      <c r="G113" s="45"/>
      <c r="H113" s="45"/>
      <c r="I113" s="45"/>
      <c r="J113" s="46"/>
    </row>
    <row r="114">
      <c r="A114" s="37" t="s">
        <v>91</v>
      </c>
      <c r="B114" s="37">
        <v>26</v>
      </c>
      <c r="C114" s="38" t="s">
        <v>1106</v>
      </c>
      <c r="D114" s="37" t="s">
        <v>119</v>
      </c>
      <c r="E114" s="39" t="s">
        <v>1107</v>
      </c>
      <c r="F114" s="40" t="s">
        <v>177</v>
      </c>
      <c r="G114" s="41">
        <v>19.788</v>
      </c>
      <c r="H114" s="42">
        <v>0</v>
      </c>
      <c r="I114" s="42">
        <f>ROUND(G114*H114,P4)</f>
        <v>0</v>
      </c>
      <c r="J114" s="37"/>
      <c r="O114" s="43">
        <f>I114*0.21</f>
        <v>0</v>
      </c>
      <c r="P114">
        <v>3</v>
      </c>
    </row>
    <row r="115">
      <c r="A115" s="37" t="s">
        <v>96</v>
      </c>
      <c r="B115" s="44"/>
      <c r="C115" s="45"/>
      <c r="D115" s="45"/>
      <c r="E115" s="39" t="s">
        <v>1108</v>
      </c>
      <c r="F115" s="45"/>
      <c r="G115" s="45"/>
      <c r="H115" s="45"/>
      <c r="I115" s="45"/>
      <c r="J115" s="46"/>
    </row>
    <row r="116">
      <c r="A116" s="37" t="s">
        <v>98</v>
      </c>
      <c r="B116" s="44"/>
      <c r="C116" s="45"/>
      <c r="D116" s="45"/>
      <c r="E116" s="47" t="s">
        <v>1109</v>
      </c>
      <c r="F116" s="45"/>
      <c r="G116" s="45"/>
      <c r="H116" s="45"/>
      <c r="I116" s="45"/>
      <c r="J116" s="46"/>
    </row>
    <row r="117" ht="105">
      <c r="A117" s="37" t="s">
        <v>100</v>
      </c>
      <c r="B117" s="44"/>
      <c r="C117" s="45"/>
      <c r="D117" s="45"/>
      <c r="E117" s="39" t="s">
        <v>1110</v>
      </c>
      <c r="F117" s="45"/>
      <c r="G117" s="45"/>
      <c r="H117" s="45"/>
      <c r="I117" s="45"/>
      <c r="J117" s="46"/>
    </row>
    <row r="118">
      <c r="A118" s="37" t="s">
        <v>91</v>
      </c>
      <c r="B118" s="37">
        <v>27</v>
      </c>
      <c r="C118" s="38" t="s">
        <v>1111</v>
      </c>
      <c r="D118" s="37" t="s">
        <v>119</v>
      </c>
      <c r="E118" s="39" t="s">
        <v>1112</v>
      </c>
      <c r="F118" s="40" t="s">
        <v>177</v>
      </c>
      <c r="G118" s="41">
        <v>3.278</v>
      </c>
      <c r="H118" s="42">
        <v>0</v>
      </c>
      <c r="I118" s="42">
        <f>ROUND(G118*H118,P4)</f>
        <v>0</v>
      </c>
      <c r="J118" s="37"/>
      <c r="O118" s="43">
        <f>I118*0.21</f>
        <v>0</v>
      </c>
      <c r="P118">
        <v>3</v>
      </c>
    </row>
    <row r="119" ht="45">
      <c r="A119" s="37" t="s">
        <v>96</v>
      </c>
      <c r="B119" s="44"/>
      <c r="C119" s="45"/>
      <c r="D119" s="45"/>
      <c r="E119" s="39" t="s">
        <v>1113</v>
      </c>
      <c r="F119" s="45"/>
      <c r="G119" s="45"/>
      <c r="H119" s="45"/>
      <c r="I119" s="45"/>
      <c r="J119" s="46"/>
    </row>
    <row r="120">
      <c r="A120" s="37" t="s">
        <v>98</v>
      </c>
      <c r="B120" s="44"/>
      <c r="C120" s="45"/>
      <c r="D120" s="45"/>
      <c r="E120" s="47" t="s">
        <v>1114</v>
      </c>
      <c r="F120" s="45"/>
      <c r="G120" s="45"/>
      <c r="H120" s="45"/>
      <c r="I120" s="45"/>
      <c r="J120" s="46"/>
    </row>
    <row r="121" ht="75">
      <c r="A121" s="37" t="s">
        <v>100</v>
      </c>
      <c r="B121" s="44"/>
      <c r="C121" s="45"/>
      <c r="D121" s="45"/>
      <c r="E121" s="39" t="s">
        <v>1115</v>
      </c>
      <c r="F121" s="45"/>
      <c r="G121" s="45"/>
      <c r="H121" s="45"/>
      <c r="I121" s="45"/>
      <c r="J121" s="46"/>
    </row>
    <row r="122">
      <c r="A122" s="37" t="s">
        <v>91</v>
      </c>
      <c r="B122" s="37">
        <v>28</v>
      </c>
      <c r="C122" s="38" t="s">
        <v>1116</v>
      </c>
      <c r="D122" s="37" t="s">
        <v>119</v>
      </c>
      <c r="E122" s="39" t="s">
        <v>1117</v>
      </c>
      <c r="F122" s="40" t="s">
        <v>177</v>
      </c>
      <c r="G122" s="41">
        <v>1.1000000000000001</v>
      </c>
      <c r="H122" s="42">
        <v>0</v>
      </c>
      <c r="I122" s="42">
        <f>ROUND(G122*H122,P4)</f>
        <v>0</v>
      </c>
      <c r="J122" s="37"/>
      <c r="O122" s="43">
        <f>I122*0.21</f>
        <v>0</v>
      </c>
      <c r="P122">
        <v>3</v>
      </c>
    </row>
    <row r="123">
      <c r="A123" s="37" t="s">
        <v>96</v>
      </c>
      <c r="B123" s="44"/>
      <c r="C123" s="45"/>
      <c r="D123" s="45"/>
      <c r="E123" s="39" t="s">
        <v>1118</v>
      </c>
      <c r="F123" s="45"/>
      <c r="G123" s="45"/>
      <c r="H123" s="45"/>
      <c r="I123" s="45"/>
      <c r="J123" s="46"/>
    </row>
    <row r="124">
      <c r="A124" s="37" t="s">
        <v>98</v>
      </c>
      <c r="B124" s="44"/>
      <c r="C124" s="45"/>
      <c r="D124" s="45"/>
      <c r="E124" s="47" t="s">
        <v>1119</v>
      </c>
      <c r="F124" s="45"/>
      <c r="G124" s="45"/>
      <c r="H124" s="45"/>
      <c r="I124" s="45"/>
      <c r="J124" s="46"/>
    </row>
    <row r="125" ht="105">
      <c r="A125" s="37" t="s">
        <v>100</v>
      </c>
      <c r="B125" s="44"/>
      <c r="C125" s="45"/>
      <c r="D125" s="45"/>
      <c r="E125" s="39" t="s">
        <v>1120</v>
      </c>
      <c r="F125" s="45"/>
      <c r="G125" s="45"/>
      <c r="H125" s="45"/>
      <c r="I125" s="45"/>
      <c r="J125" s="46"/>
    </row>
    <row r="126">
      <c r="A126" s="37" t="s">
        <v>91</v>
      </c>
      <c r="B126" s="37">
        <v>29</v>
      </c>
      <c r="C126" s="38" t="s">
        <v>1121</v>
      </c>
      <c r="D126" s="37" t="s">
        <v>119</v>
      </c>
      <c r="E126" s="39" t="s">
        <v>1122</v>
      </c>
      <c r="F126" s="40" t="s">
        <v>177</v>
      </c>
      <c r="G126" s="41">
        <v>10.699999999999999</v>
      </c>
      <c r="H126" s="42">
        <v>0</v>
      </c>
      <c r="I126" s="42">
        <f>ROUND(G126*H126,P4)</f>
        <v>0</v>
      </c>
      <c r="J126" s="37"/>
      <c r="O126" s="43">
        <f>I126*0.21</f>
        <v>0</v>
      </c>
      <c r="P126">
        <v>3</v>
      </c>
    </row>
    <row r="127">
      <c r="A127" s="37" t="s">
        <v>96</v>
      </c>
      <c r="B127" s="44"/>
      <c r="C127" s="45"/>
      <c r="D127" s="45"/>
      <c r="E127" s="39" t="s">
        <v>1123</v>
      </c>
      <c r="F127" s="45"/>
      <c r="G127" s="45"/>
      <c r="H127" s="45"/>
      <c r="I127" s="45"/>
      <c r="J127" s="46"/>
    </row>
    <row r="128">
      <c r="A128" s="37" t="s">
        <v>98</v>
      </c>
      <c r="B128" s="44"/>
      <c r="C128" s="45"/>
      <c r="D128" s="45"/>
      <c r="E128" s="47" t="s">
        <v>1124</v>
      </c>
      <c r="F128" s="45"/>
      <c r="G128" s="45"/>
      <c r="H128" s="45"/>
      <c r="I128" s="45"/>
      <c r="J128" s="46"/>
    </row>
    <row r="129" ht="150">
      <c r="A129" s="37" t="s">
        <v>100</v>
      </c>
      <c r="B129" s="44"/>
      <c r="C129" s="45"/>
      <c r="D129" s="45"/>
      <c r="E129" s="39" t="s">
        <v>1125</v>
      </c>
      <c r="F129" s="45"/>
      <c r="G129" s="45"/>
      <c r="H129" s="45"/>
      <c r="I129" s="45"/>
      <c r="J129" s="46"/>
    </row>
    <row r="130">
      <c r="A130" s="31" t="s">
        <v>88</v>
      </c>
      <c r="B130" s="32"/>
      <c r="C130" s="33" t="s">
        <v>780</v>
      </c>
      <c r="D130" s="34"/>
      <c r="E130" s="31" t="s">
        <v>781</v>
      </c>
      <c r="F130" s="34"/>
      <c r="G130" s="34"/>
      <c r="H130" s="34"/>
      <c r="I130" s="35">
        <f>SUMIFS(I131:I146,A131:A146,"P")</f>
        <v>0</v>
      </c>
      <c r="J130" s="36"/>
    </row>
    <row r="131" ht="30">
      <c r="A131" s="37" t="s">
        <v>91</v>
      </c>
      <c r="B131" s="37">
        <v>30</v>
      </c>
      <c r="C131" s="38" t="s">
        <v>1126</v>
      </c>
      <c r="D131" s="37" t="s">
        <v>119</v>
      </c>
      <c r="E131" s="39" t="s">
        <v>1127</v>
      </c>
      <c r="F131" s="40" t="s">
        <v>169</v>
      </c>
      <c r="G131" s="41">
        <v>53.299999999999997</v>
      </c>
      <c r="H131" s="42">
        <v>0</v>
      </c>
      <c r="I131" s="42">
        <f>ROUND(G131*H131,P4)</f>
        <v>0</v>
      </c>
      <c r="J131" s="37"/>
      <c r="O131" s="43">
        <f>I131*0.21</f>
        <v>0</v>
      </c>
      <c r="P131">
        <v>3</v>
      </c>
    </row>
    <row r="132">
      <c r="A132" s="37" t="s">
        <v>96</v>
      </c>
      <c r="B132" s="44"/>
      <c r="C132" s="45"/>
      <c r="D132" s="45"/>
      <c r="E132" s="39" t="s">
        <v>1128</v>
      </c>
      <c r="F132" s="45"/>
      <c r="G132" s="45"/>
      <c r="H132" s="45"/>
      <c r="I132" s="45"/>
      <c r="J132" s="46"/>
    </row>
    <row r="133">
      <c r="A133" s="37" t="s">
        <v>98</v>
      </c>
      <c r="B133" s="44"/>
      <c r="C133" s="45"/>
      <c r="D133" s="45"/>
      <c r="E133" s="47" t="s">
        <v>1129</v>
      </c>
      <c r="F133" s="45"/>
      <c r="G133" s="45"/>
      <c r="H133" s="45"/>
      <c r="I133" s="45"/>
      <c r="J133" s="46"/>
    </row>
    <row r="134" ht="285">
      <c r="A134" s="37" t="s">
        <v>100</v>
      </c>
      <c r="B134" s="44"/>
      <c r="C134" s="45"/>
      <c r="D134" s="45"/>
      <c r="E134" s="39" t="s">
        <v>1130</v>
      </c>
      <c r="F134" s="45"/>
      <c r="G134" s="45"/>
      <c r="H134" s="45"/>
      <c r="I134" s="45"/>
      <c r="J134" s="46"/>
    </row>
    <row r="135" ht="30">
      <c r="A135" s="37" t="s">
        <v>91</v>
      </c>
      <c r="B135" s="37">
        <v>31</v>
      </c>
      <c r="C135" s="38" t="s">
        <v>1131</v>
      </c>
      <c r="D135" s="37" t="s">
        <v>119</v>
      </c>
      <c r="E135" s="39" t="s">
        <v>1132</v>
      </c>
      <c r="F135" s="40" t="s">
        <v>169</v>
      </c>
      <c r="G135" s="41">
        <v>107.5</v>
      </c>
      <c r="H135" s="42">
        <v>0</v>
      </c>
      <c r="I135" s="42">
        <f>ROUND(G135*H135,P4)</f>
        <v>0</v>
      </c>
      <c r="J135" s="37"/>
      <c r="O135" s="43">
        <f>I135*0.21</f>
        <v>0</v>
      </c>
      <c r="P135">
        <v>3</v>
      </c>
    </row>
    <row r="136">
      <c r="A136" s="37" t="s">
        <v>96</v>
      </c>
      <c r="B136" s="44"/>
      <c r="C136" s="45"/>
      <c r="D136" s="45"/>
      <c r="E136" s="39" t="s">
        <v>1133</v>
      </c>
      <c r="F136" s="45"/>
      <c r="G136" s="45"/>
      <c r="H136" s="45"/>
      <c r="I136" s="45"/>
      <c r="J136" s="46"/>
    </row>
    <row r="137">
      <c r="A137" s="37" t="s">
        <v>98</v>
      </c>
      <c r="B137" s="44"/>
      <c r="C137" s="45"/>
      <c r="D137" s="45"/>
      <c r="E137" s="47" t="s">
        <v>1134</v>
      </c>
      <c r="F137" s="45"/>
      <c r="G137" s="45"/>
      <c r="H137" s="45"/>
      <c r="I137" s="45"/>
      <c r="J137" s="46"/>
    </row>
    <row r="138" ht="285">
      <c r="A138" s="37" t="s">
        <v>100</v>
      </c>
      <c r="B138" s="44"/>
      <c r="C138" s="45"/>
      <c r="D138" s="45"/>
      <c r="E138" s="39" t="s">
        <v>1130</v>
      </c>
      <c r="F138" s="45"/>
      <c r="G138" s="45"/>
      <c r="H138" s="45"/>
      <c r="I138" s="45"/>
      <c r="J138" s="46"/>
    </row>
    <row r="139">
      <c r="A139" s="37" t="s">
        <v>91</v>
      </c>
      <c r="B139" s="37">
        <v>32</v>
      </c>
      <c r="C139" s="38" t="s">
        <v>1135</v>
      </c>
      <c r="D139" s="37" t="s">
        <v>119</v>
      </c>
      <c r="E139" s="39" t="s">
        <v>1136</v>
      </c>
      <c r="F139" s="40" t="s">
        <v>169</v>
      </c>
      <c r="G139" s="41">
        <v>66</v>
      </c>
      <c r="H139" s="42">
        <v>0</v>
      </c>
      <c r="I139" s="42">
        <f>ROUND(G139*H139,P4)</f>
        <v>0</v>
      </c>
      <c r="J139" s="37"/>
      <c r="O139" s="43">
        <f>I139*0.21</f>
        <v>0</v>
      </c>
      <c r="P139">
        <v>3</v>
      </c>
    </row>
    <row r="140">
      <c r="A140" s="37" t="s">
        <v>96</v>
      </c>
      <c r="B140" s="44"/>
      <c r="C140" s="45"/>
      <c r="D140" s="45"/>
      <c r="E140" s="39" t="s">
        <v>1137</v>
      </c>
      <c r="F140" s="45"/>
      <c r="G140" s="45"/>
      <c r="H140" s="45"/>
      <c r="I140" s="45"/>
      <c r="J140" s="46"/>
    </row>
    <row r="141">
      <c r="A141" s="37" t="s">
        <v>98</v>
      </c>
      <c r="B141" s="44"/>
      <c r="C141" s="45"/>
      <c r="D141" s="45"/>
      <c r="E141" s="47" t="s">
        <v>1138</v>
      </c>
      <c r="F141" s="45"/>
      <c r="G141" s="45"/>
      <c r="H141" s="45"/>
      <c r="I141" s="45"/>
      <c r="J141" s="46"/>
    </row>
    <row r="142" ht="285">
      <c r="A142" s="37" t="s">
        <v>100</v>
      </c>
      <c r="B142" s="44"/>
      <c r="C142" s="45"/>
      <c r="D142" s="45"/>
      <c r="E142" s="39" t="s">
        <v>1130</v>
      </c>
      <c r="F142" s="45"/>
      <c r="G142" s="45"/>
      <c r="H142" s="45"/>
      <c r="I142" s="45"/>
      <c r="J142" s="46"/>
    </row>
    <row r="143">
      <c r="A143" s="37" t="s">
        <v>91</v>
      </c>
      <c r="B143" s="37">
        <v>33</v>
      </c>
      <c r="C143" s="38" t="s">
        <v>1139</v>
      </c>
      <c r="D143" s="37" t="s">
        <v>119</v>
      </c>
      <c r="E143" s="39" t="s">
        <v>1140</v>
      </c>
      <c r="F143" s="40" t="s">
        <v>169</v>
      </c>
      <c r="G143" s="41">
        <v>107.5</v>
      </c>
      <c r="H143" s="42">
        <v>0</v>
      </c>
      <c r="I143" s="42">
        <f>ROUND(G143*H143,P4)</f>
        <v>0</v>
      </c>
      <c r="J143" s="37"/>
      <c r="O143" s="43">
        <f>I143*0.21</f>
        <v>0</v>
      </c>
      <c r="P143">
        <v>3</v>
      </c>
    </row>
    <row r="144">
      <c r="A144" s="37" t="s">
        <v>96</v>
      </c>
      <c r="B144" s="44"/>
      <c r="C144" s="45"/>
      <c r="D144" s="45"/>
      <c r="E144" s="39" t="s">
        <v>1141</v>
      </c>
      <c r="F144" s="45"/>
      <c r="G144" s="45"/>
      <c r="H144" s="45"/>
      <c r="I144" s="45"/>
      <c r="J144" s="46"/>
    </row>
    <row r="145">
      <c r="A145" s="37" t="s">
        <v>98</v>
      </c>
      <c r="B145" s="44"/>
      <c r="C145" s="45"/>
      <c r="D145" s="45"/>
      <c r="E145" s="47" t="s">
        <v>1134</v>
      </c>
      <c r="F145" s="45"/>
      <c r="G145" s="45"/>
      <c r="H145" s="45"/>
      <c r="I145" s="45"/>
      <c r="J145" s="46"/>
    </row>
    <row r="146" ht="75">
      <c r="A146" s="37" t="s">
        <v>100</v>
      </c>
      <c r="B146" s="44"/>
      <c r="C146" s="45"/>
      <c r="D146" s="45"/>
      <c r="E146" s="39" t="s">
        <v>785</v>
      </c>
      <c r="F146" s="45"/>
      <c r="G146" s="45"/>
      <c r="H146" s="45"/>
      <c r="I146" s="45"/>
      <c r="J146" s="46"/>
    </row>
    <row r="147">
      <c r="A147" s="31" t="s">
        <v>88</v>
      </c>
      <c r="B147" s="32"/>
      <c r="C147" s="33" t="s">
        <v>499</v>
      </c>
      <c r="D147" s="34"/>
      <c r="E147" s="31" t="s">
        <v>500</v>
      </c>
      <c r="F147" s="34"/>
      <c r="G147" s="34"/>
      <c r="H147" s="34"/>
      <c r="I147" s="35">
        <f>SUMIFS(I148:I151,A148:A151,"P")</f>
        <v>0</v>
      </c>
      <c r="J147" s="36"/>
    </row>
    <row r="148">
      <c r="A148" s="37" t="s">
        <v>91</v>
      </c>
      <c r="B148" s="37">
        <v>34</v>
      </c>
      <c r="C148" s="38" t="s">
        <v>1142</v>
      </c>
      <c r="D148" s="37" t="s">
        <v>119</v>
      </c>
      <c r="E148" s="39" t="s">
        <v>1143</v>
      </c>
      <c r="F148" s="40" t="s">
        <v>208</v>
      </c>
      <c r="G148" s="41">
        <v>19.399999999999999</v>
      </c>
      <c r="H148" s="42">
        <v>0</v>
      </c>
      <c r="I148" s="42">
        <f>ROUND(G148*H148,P4)</f>
        <v>0</v>
      </c>
      <c r="J148" s="37"/>
      <c r="O148" s="43">
        <f>I148*0.21</f>
        <v>0</v>
      </c>
      <c r="P148">
        <v>3</v>
      </c>
    </row>
    <row r="149">
      <c r="A149" s="37" t="s">
        <v>96</v>
      </c>
      <c r="B149" s="44"/>
      <c r="C149" s="45"/>
      <c r="D149" s="45"/>
      <c r="E149" s="39" t="s">
        <v>1144</v>
      </c>
      <c r="F149" s="45"/>
      <c r="G149" s="45"/>
      <c r="H149" s="45"/>
      <c r="I149" s="45"/>
      <c r="J149" s="46"/>
    </row>
    <row r="150">
      <c r="A150" s="37" t="s">
        <v>98</v>
      </c>
      <c r="B150" s="44"/>
      <c r="C150" s="45"/>
      <c r="D150" s="45"/>
      <c r="E150" s="47" t="s">
        <v>1145</v>
      </c>
      <c r="F150" s="45"/>
      <c r="G150" s="45"/>
      <c r="H150" s="45"/>
      <c r="I150" s="45"/>
      <c r="J150" s="46"/>
    </row>
    <row r="151" ht="330">
      <c r="A151" s="37" t="s">
        <v>100</v>
      </c>
      <c r="B151" s="44"/>
      <c r="C151" s="45"/>
      <c r="D151" s="45"/>
      <c r="E151" s="39" t="s">
        <v>1146</v>
      </c>
      <c r="F151" s="45"/>
      <c r="G151" s="45"/>
      <c r="H151" s="45"/>
      <c r="I151" s="45"/>
      <c r="J151" s="46"/>
    </row>
    <row r="152">
      <c r="A152" s="31" t="s">
        <v>88</v>
      </c>
      <c r="B152" s="32"/>
      <c r="C152" s="33" t="s">
        <v>165</v>
      </c>
      <c r="D152" s="34"/>
      <c r="E152" s="31" t="s">
        <v>166</v>
      </c>
      <c r="F152" s="34"/>
      <c r="G152" s="34"/>
      <c r="H152" s="34"/>
      <c r="I152" s="35">
        <f>SUMIFS(I153:I180,A153:A180,"P")</f>
        <v>0</v>
      </c>
      <c r="J152" s="36"/>
    </row>
    <row r="153">
      <c r="A153" s="37" t="s">
        <v>91</v>
      </c>
      <c r="B153" s="37">
        <v>35</v>
      </c>
      <c r="C153" s="38" t="s">
        <v>1147</v>
      </c>
      <c r="D153" s="37" t="s">
        <v>119</v>
      </c>
      <c r="E153" s="39" t="s">
        <v>1148</v>
      </c>
      <c r="F153" s="40" t="s">
        <v>124</v>
      </c>
      <c r="G153" s="41">
        <v>2</v>
      </c>
      <c r="H153" s="42">
        <v>0</v>
      </c>
      <c r="I153" s="42">
        <f>ROUND(G153*H153,P4)</f>
        <v>0</v>
      </c>
      <c r="J153" s="37"/>
      <c r="O153" s="43">
        <f>I153*0.21</f>
        <v>0</v>
      </c>
      <c r="P153">
        <v>3</v>
      </c>
    </row>
    <row r="154">
      <c r="A154" s="37" t="s">
        <v>96</v>
      </c>
      <c r="B154" s="44"/>
      <c r="C154" s="45"/>
      <c r="D154" s="45"/>
      <c r="E154" s="39" t="s">
        <v>1149</v>
      </c>
      <c r="F154" s="45"/>
      <c r="G154" s="45"/>
      <c r="H154" s="45"/>
      <c r="I154" s="45"/>
      <c r="J154" s="46"/>
    </row>
    <row r="155">
      <c r="A155" s="37" t="s">
        <v>98</v>
      </c>
      <c r="B155" s="44"/>
      <c r="C155" s="45"/>
      <c r="D155" s="45"/>
      <c r="E155" s="47" t="s">
        <v>602</v>
      </c>
      <c r="F155" s="45"/>
      <c r="G155" s="45"/>
      <c r="H155" s="45"/>
      <c r="I155" s="45"/>
      <c r="J155" s="46"/>
    </row>
    <row r="156" ht="75">
      <c r="A156" s="37" t="s">
        <v>100</v>
      </c>
      <c r="B156" s="44"/>
      <c r="C156" s="45"/>
      <c r="D156" s="45"/>
      <c r="E156" s="39" t="s">
        <v>1150</v>
      </c>
      <c r="F156" s="45"/>
      <c r="G156" s="45"/>
      <c r="H156" s="45"/>
      <c r="I156" s="45"/>
      <c r="J156" s="46"/>
    </row>
    <row r="157">
      <c r="A157" s="37" t="s">
        <v>91</v>
      </c>
      <c r="B157" s="37">
        <v>36</v>
      </c>
      <c r="C157" s="38" t="s">
        <v>1151</v>
      </c>
      <c r="D157" s="37" t="s">
        <v>119</v>
      </c>
      <c r="E157" s="39" t="s">
        <v>1152</v>
      </c>
      <c r="F157" s="40" t="s">
        <v>124</v>
      </c>
      <c r="G157" s="41">
        <v>2</v>
      </c>
      <c r="H157" s="42">
        <v>0</v>
      </c>
      <c r="I157" s="42">
        <f>ROUND(G157*H157,P4)</f>
        <v>0</v>
      </c>
      <c r="J157" s="37"/>
      <c r="O157" s="43">
        <f>I157*0.21</f>
        <v>0</v>
      </c>
      <c r="P157">
        <v>3</v>
      </c>
    </row>
    <row r="158">
      <c r="A158" s="37" t="s">
        <v>96</v>
      </c>
      <c r="B158" s="44"/>
      <c r="C158" s="45"/>
      <c r="D158" s="45"/>
      <c r="E158" s="39" t="s">
        <v>1153</v>
      </c>
      <c r="F158" s="45"/>
      <c r="G158" s="45"/>
      <c r="H158" s="45"/>
      <c r="I158" s="45"/>
      <c r="J158" s="46"/>
    </row>
    <row r="159">
      <c r="A159" s="37" t="s">
        <v>98</v>
      </c>
      <c r="B159" s="44"/>
      <c r="C159" s="45"/>
      <c r="D159" s="45"/>
      <c r="E159" s="47" t="s">
        <v>602</v>
      </c>
      <c r="F159" s="45"/>
      <c r="G159" s="45"/>
      <c r="H159" s="45"/>
      <c r="I159" s="45"/>
      <c r="J159" s="46"/>
    </row>
    <row r="160" ht="90">
      <c r="A160" s="37" t="s">
        <v>100</v>
      </c>
      <c r="B160" s="44"/>
      <c r="C160" s="45"/>
      <c r="D160" s="45"/>
      <c r="E160" s="39" t="s">
        <v>1154</v>
      </c>
      <c r="F160" s="45"/>
      <c r="G160" s="45"/>
      <c r="H160" s="45"/>
      <c r="I160" s="45"/>
      <c r="J160" s="46"/>
    </row>
    <row r="161">
      <c r="A161" s="37" t="s">
        <v>91</v>
      </c>
      <c r="B161" s="37">
        <v>37</v>
      </c>
      <c r="C161" s="38" t="s">
        <v>1155</v>
      </c>
      <c r="D161" s="37" t="s">
        <v>93</v>
      </c>
      <c r="E161" s="39" t="s">
        <v>1156</v>
      </c>
      <c r="F161" s="40" t="s">
        <v>124</v>
      </c>
      <c r="G161" s="41">
        <v>1</v>
      </c>
      <c r="H161" s="42">
        <v>0</v>
      </c>
      <c r="I161" s="42">
        <f>ROUND(G161*H161,P4)</f>
        <v>0</v>
      </c>
      <c r="J161" s="37"/>
      <c r="O161" s="43">
        <f>I161*0.21</f>
        <v>0</v>
      </c>
      <c r="P161">
        <v>3</v>
      </c>
    </row>
    <row r="162">
      <c r="A162" s="37" t="s">
        <v>96</v>
      </c>
      <c r="B162" s="44"/>
      <c r="C162" s="45"/>
      <c r="D162" s="45"/>
      <c r="E162" s="39" t="s">
        <v>1157</v>
      </c>
      <c r="F162" s="45"/>
      <c r="G162" s="45"/>
      <c r="H162" s="45"/>
      <c r="I162" s="45"/>
      <c r="J162" s="46"/>
    </row>
    <row r="163">
      <c r="A163" s="37" t="s">
        <v>98</v>
      </c>
      <c r="B163" s="44"/>
      <c r="C163" s="45"/>
      <c r="D163" s="45"/>
      <c r="E163" s="47" t="s">
        <v>105</v>
      </c>
      <c r="F163" s="45"/>
      <c r="G163" s="45"/>
      <c r="H163" s="45"/>
      <c r="I163" s="45"/>
      <c r="J163" s="46"/>
    </row>
    <row r="164">
      <c r="A164" s="37" t="s">
        <v>100</v>
      </c>
      <c r="B164" s="44"/>
      <c r="C164" s="45"/>
      <c r="D164" s="45"/>
      <c r="E164" s="39" t="s">
        <v>1158</v>
      </c>
      <c r="F164" s="45"/>
      <c r="G164" s="45"/>
      <c r="H164" s="45"/>
      <c r="I164" s="45"/>
      <c r="J164" s="46"/>
    </row>
    <row r="165">
      <c r="A165" s="37" t="s">
        <v>91</v>
      </c>
      <c r="B165" s="37">
        <v>38</v>
      </c>
      <c r="C165" s="38" t="s">
        <v>1159</v>
      </c>
      <c r="D165" s="37" t="s">
        <v>119</v>
      </c>
      <c r="E165" s="39" t="s">
        <v>1160</v>
      </c>
      <c r="F165" s="40" t="s">
        <v>1161</v>
      </c>
      <c r="G165" s="41">
        <v>34.674999999999997</v>
      </c>
      <c r="H165" s="42">
        <v>0</v>
      </c>
      <c r="I165" s="42">
        <f>ROUND(G165*H165,P4)</f>
        <v>0</v>
      </c>
      <c r="J165" s="37"/>
      <c r="O165" s="43">
        <f>I165*0.21</f>
        <v>0</v>
      </c>
      <c r="P165">
        <v>3</v>
      </c>
    </row>
    <row r="166" ht="30">
      <c r="A166" s="37" t="s">
        <v>96</v>
      </c>
      <c r="B166" s="44"/>
      <c r="C166" s="45"/>
      <c r="D166" s="45"/>
      <c r="E166" s="39" t="s">
        <v>1162</v>
      </c>
      <c r="F166" s="45"/>
      <c r="G166" s="45"/>
      <c r="H166" s="45"/>
      <c r="I166" s="45"/>
      <c r="J166" s="46"/>
    </row>
    <row r="167">
      <c r="A167" s="37" t="s">
        <v>98</v>
      </c>
      <c r="B167" s="44"/>
      <c r="C167" s="45"/>
      <c r="D167" s="45"/>
      <c r="E167" s="47" t="s">
        <v>1163</v>
      </c>
      <c r="F167" s="45"/>
      <c r="G167" s="45"/>
      <c r="H167" s="45"/>
      <c r="I167" s="45"/>
      <c r="J167" s="46"/>
    </row>
    <row r="168" ht="409.5">
      <c r="A168" s="37" t="s">
        <v>100</v>
      </c>
      <c r="B168" s="44"/>
      <c r="C168" s="45"/>
      <c r="D168" s="45"/>
      <c r="E168" s="39" t="s">
        <v>1164</v>
      </c>
      <c r="F168" s="45"/>
      <c r="G168" s="45"/>
      <c r="H168" s="45"/>
      <c r="I168" s="45"/>
      <c r="J168" s="46"/>
    </row>
    <row r="169">
      <c r="A169" s="37" t="s">
        <v>91</v>
      </c>
      <c r="B169" s="37">
        <v>39</v>
      </c>
      <c r="C169" s="38" t="s">
        <v>1165</v>
      </c>
      <c r="D169" s="37" t="s">
        <v>119</v>
      </c>
      <c r="E169" s="39" t="s">
        <v>1166</v>
      </c>
      <c r="F169" s="40" t="s">
        <v>177</v>
      </c>
      <c r="G169" s="41">
        <v>195</v>
      </c>
      <c r="H169" s="42">
        <v>0</v>
      </c>
      <c r="I169" s="42">
        <f>ROUND(G169*H169,P4)</f>
        <v>0</v>
      </c>
      <c r="J169" s="37"/>
      <c r="O169" s="43">
        <f>I169*0.21</f>
        <v>0</v>
      </c>
      <c r="P169">
        <v>3</v>
      </c>
    </row>
    <row r="170">
      <c r="A170" s="37" t="s">
        <v>96</v>
      </c>
      <c r="B170" s="44"/>
      <c r="C170" s="45"/>
      <c r="D170" s="45"/>
      <c r="E170" s="39" t="s">
        <v>1167</v>
      </c>
      <c r="F170" s="45"/>
      <c r="G170" s="45"/>
      <c r="H170" s="45"/>
      <c r="I170" s="45"/>
      <c r="J170" s="46"/>
    </row>
    <row r="171">
      <c r="A171" s="37" t="s">
        <v>98</v>
      </c>
      <c r="B171" s="44"/>
      <c r="C171" s="45"/>
      <c r="D171" s="45"/>
      <c r="E171" s="47" t="s">
        <v>1168</v>
      </c>
      <c r="F171" s="45"/>
      <c r="G171" s="45"/>
      <c r="H171" s="45"/>
      <c r="I171" s="45"/>
      <c r="J171" s="46"/>
    </row>
    <row r="172" ht="180">
      <c r="A172" s="37" t="s">
        <v>100</v>
      </c>
      <c r="B172" s="44"/>
      <c r="C172" s="45"/>
      <c r="D172" s="45"/>
      <c r="E172" s="39" t="s">
        <v>625</v>
      </c>
      <c r="F172" s="45"/>
      <c r="G172" s="45"/>
      <c r="H172" s="45"/>
      <c r="I172" s="45"/>
      <c r="J172" s="46"/>
    </row>
    <row r="173">
      <c r="A173" s="37" t="s">
        <v>91</v>
      </c>
      <c r="B173" s="37">
        <v>40</v>
      </c>
      <c r="C173" s="38" t="s">
        <v>1169</v>
      </c>
      <c r="D173" s="37" t="s">
        <v>119</v>
      </c>
      <c r="E173" s="39" t="s">
        <v>1170</v>
      </c>
      <c r="F173" s="40" t="s">
        <v>177</v>
      </c>
      <c r="G173" s="41">
        <v>0.80000000000000004</v>
      </c>
      <c r="H173" s="42">
        <v>0</v>
      </c>
      <c r="I173" s="42">
        <f>ROUND(G173*H173,P4)</f>
        <v>0</v>
      </c>
      <c r="J173" s="37"/>
      <c r="O173" s="43">
        <f>I173*0.21</f>
        <v>0</v>
      </c>
      <c r="P173">
        <v>3</v>
      </c>
    </row>
    <row r="174">
      <c r="A174" s="37" t="s">
        <v>96</v>
      </c>
      <c r="B174" s="44"/>
      <c r="C174" s="45"/>
      <c r="D174" s="45"/>
      <c r="E174" s="39" t="s">
        <v>1171</v>
      </c>
      <c r="F174" s="45"/>
      <c r="G174" s="45"/>
      <c r="H174" s="45"/>
      <c r="I174" s="45"/>
      <c r="J174" s="46"/>
    </row>
    <row r="175">
      <c r="A175" s="37" t="s">
        <v>98</v>
      </c>
      <c r="B175" s="44"/>
      <c r="C175" s="45"/>
      <c r="D175" s="45"/>
      <c r="E175" s="47" t="s">
        <v>1172</v>
      </c>
      <c r="F175" s="45"/>
      <c r="G175" s="45"/>
      <c r="H175" s="45"/>
      <c r="I175" s="45"/>
      <c r="J175" s="46"/>
    </row>
    <row r="176" ht="180">
      <c r="A176" s="37" t="s">
        <v>100</v>
      </c>
      <c r="B176" s="44"/>
      <c r="C176" s="45"/>
      <c r="D176" s="45"/>
      <c r="E176" s="39" t="s">
        <v>625</v>
      </c>
      <c r="F176" s="45"/>
      <c r="G176" s="45"/>
      <c r="H176" s="45"/>
      <c r="I176" s="45"/>
      <c r="J176" s="46"/>
    </row>
    <row r="177">
      <c r="A177" s="37" t="s">
        <v>91</v>
      </c>
      <c r="B177" s="37">
        <v>41</v>
      </c>
      <c r="C177" s="38" t="s">
        <v>1173</v>
      </c>
      <c r="D177" s="37" t="s">
        <v>119</v>
      </c>
      <c r="E177" s="39" t="s">
        <v>1174</v>
      </c>
      <c r="F177" s="40" t="s">
        <v>169</v>
      </c>
      <c r="G177" s="41">
        <v>121.327</v>
      </c>
      <c r="H177" s="42">
        <v>0</v>
      </c>
      <c r="I177" s="42">
        <f>ROUND(G177*H177,P4)</f>
        <v>0</v>
      </c>
      <c r="J177" s="37"/>
      <c r="O177" s="43">
        <f>I177*0.21</f>
        <v>0</v>
      </c>
      <c r="P177">
        <v>3</v>
      </c>
    </row>
    <row r="178">
      <c r="A178" s="37" t="s">
        <v>96</v>
      </c>
      <c r="B178" s="44"/>
      <c r="C178" s="45"/>
      <c r="D178" s="45"/>
      <c r="E178" s="39" t="s">
        <v>1175</v>
      </c>
      <c r="F178" s="45"/>
      <c r="G178" s="45"/>
      <c r="H178" s="45"/>
      <c r="I178" s="45"/>
      <c r="J178" s="46"/>
    </row>
    <row r="179">
      <c r="A179" s="37" t="s">
        <v>98</v>
      </c>
      <c r="B179" s="44"/>
      <c r="C179" s="45"/>
      <c r="D179" s="45"/>
      <c r="E179" s="47" t="s">
        <v>1176</v>
      </c>
      <c r="F179" s="45"/>
      <c r="G179" s="45"/>
      <c r="H179" s="45"/>
      <c r="I179" s="45"/>
      <c r="J179" s="46"/>
    </row>
    <row r="180" ht="150">
      <c r="A180" s="37" t="s">
        <v>100</v>
      </c>
      <c r="B180" s="49"/>
      <c r="C180" s="50"/>
      <c r="D180" s="50"/>
      <c r="E180" s="39" t="s">
        <v>1177</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1178</v>
      </c>
      <c r="I3" s="25">
        <f>SUMIFS(I9:I66,A9:A66,"SD")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1178</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1179</v>
      </c>
      <c r="F11" s="45"/>
      <c r="G11" s="45"/>
      <c r="H11" s="45"/>
      <c r="I11" s="45"/>
      <c r="J11" s="46"/>
    </row>
    <row r="12">
      <c r="A12" s="37" t="s">
        <v>98</v>
      </c>
      <c r="B12" s="44"/>
      <c r="C12" s="45"/>
      <c r="D12" s="45"/>
      <c r="E12" s="47" t="s">
        <v>1180</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SUMIFS(I15:I66,A15:A66,"P")</f>
        <v>0</v>
      </c>
      <c r="J14" s="36"/>
    </row>
    <row r="15">
      <c r="A15" s="37" t="s">
        <v>91</v>
      </c>
      <c r="B15" s="37">
        <v>2</v>
      </c>
      <c r="C15" s="38" t="s">
        <v>1181</v>
      </c>
      <c r="D15" s="37" t="s">
        <v>119</v>
      </c>
      <c r="E15" s="39" t="s">
        <v>1182</v>
      </c>
      <c r="F15" s="40" t="s">
        <v>169</v>
      </c>
      <c r="G15" s="41">
        <v>84</v>
      </c>
      <c r="H15" s="42">
        <v>0</v>
      </c>
      <c r="I15" s="42">
        <f>ROUND(G15*H15,P4)</f>
        <v>0</v>
      </c>
      <c r="J15" s="37"/>
      <c r="O15" s="43">
        <f>I15*0.21</f>
        <v>0</v>
      </c>
      <c r="P15">
        <v>3</v>
      </c>
    </row>
    <row r="16">
      <c r="A16" s="37" t="s">
        <v>96</v>
      </c>
      <c r="B16" s="44"/>
      <c r="C16" s="45"/>
      <c r="D16" s="45"/>
      <c r="E16" s="39" t="s">
        <v>1183</v>
      </c>
      <c r="F16" s="45"/>
      <c r="G16" s="45"/>
      <c r="H16" s="45"/>
      <c r="I16" s="45"/>
      <c r="J16" s="46"/>
    </row>
    <row r="17">
      <c r="A17" s="37" t="s">
        <v>98</v>
      </c>
      <c r="B17" s="44"/>
      <c r="C17" s="45"/>
      <c r="D17" s="45"/>
      <c r="E17" s="47" t="s">
        <v>1184</v>
      </c>
      <c r="F17" s="45"/>
      <c r="G17" s="45"/>
      <c r="H17" s="45"/>
      <c r="I17" s="45"/>
      <c r="J17" s="46"/>
    </row>
    <row r="18" ht="90">
      <c r="A18" s="37" t="s">
        <v>100</v>
      </c>
      <c r="B18" s="44"/>
      <c r="C18" s="45"/>
      <c r="D18" s="45"/>
      <c r="E18" s="39" t="s">
        <v>1185</v>
      </c>
      <c r="F18" s="45"/>
      <c r="G18" s="45"/>
      <c r="H18" s="45"/>
      <c r="I18" s="45"/>
      <c r="J18" s="46"/>
    </row>
    <row r="19">
      <c r="A19" s="37" t="s">
        <v>91</v>
      </c>
      <c r="B19" s="37">
        <v>3</v>
      </c>
      <c r="C19" s="38" t="s">
        <v>1186</v>
      </c>
      <c r="D19" s="37" t="s">
        <v>119</v>
      </c>
      <c r="E19" s="39" t="s">
        <v>1187</v>
      </c>
      <c r="F19" s="40" t="s">
        <v>1188</v>
      </c>
      <c r="G19" s="41">
        <v>56</v>
      </c>
      <c r="H19" s="42">
        <v>0</v>
      </c>
      <c r="I19" s="42">
        <f>ROUND(G19*H19,P4)</f>
        <v>0</v>
      </c>
      <c r="J19" s="37"/>
      <c r="O19" s="43">
        <f>I19*0.21</f>
        <v>0</v>
      </c>
      <c r="P19">
        <v>3</v>
      </c>
    </row>
    <row r="20" ht="60">
      <c r="A20" s="37" t="s">
        <v>96</v>
      </c>
      <c r="B20" s="44"/>
      <c r="C20" s="45"/>
      <c r="D20" s="45"/>
      <c r="E20" s="39" t="s">
        <v>1189</v>
      </c>
      <c r="F20" s="45"/>
      <c r="G20" s="45"/>
      <c r="H20" s="45"/>
      <c r="I20" s="45"/>
      <c r="J20" s="46"/>
    </row>
    <row r="21">
      <c r="A21" s="37" t="s">
        <v>98</v>
      </c>
      <c r="B21" s="44"/>
      <c r="C21" s="45"/>
      <c r="D21" s="45"/>
      <c r="E21" s="47" t="s">
        <v>1190</v>
      </c>
      <c r="F21" s="45"/>
      <c r="G21" s="45"/>
      <c r="H21" s="45"/>
      <c r="I21" s="45"/>
      <c r="J21" s="46"/>
    </row>
    <row r="22" ht="120">
      <c r="A22" s="37" t="s">
        <v>100</v>
      </c>
      <c r="B22" s="44"/>
      <c r="C22" s="45"/>
      <c r="D22" s="45"/>
      <c r="E22" s="39" t="s">
        <v>1191</v>
      </c>
      <c r="F22" s="45"/>
      <c r="G22" s="45"/>
      <c r="H22" s="45"/>
      <c r="I22" s="45"/>
      <c r="J22" s="46"/>
    </row>
    <row r="23">
      <c r="A23" s="37" t="s">
        <v>91</v>
      </c>
      <c r="B23" s="37">
        <v>4</v>
      </c>
      <c r="C23" s="38" t="s">
        <v>1192</v>
      </c>
      <c r="D23" s="37" t="s">
        <v>119</v>
      </c>
      <c r="E23" s="39" t="s">
        <v>1193</v>
      </c>
      <c r="F23" s="40" t="s">
        <v>208</v>
      </c>
      <c r="G23" s="41">
        <v>19.100000000000001</v>
      </c>
      <c r="H23" s="42">
        <v>0</v>
      </c>
      <c r="I23" s="42">
        <f>ROUND(G23*H23,P4)</f>
        <v>0</v>
      </c>
      <c r="J23" s="37"/>
      <c r="O23" s="43">
        <f>I23*0.21</f>
        <v>0</v>
      </c>
      <c r="P23">
        <v>3</v>
      </c>
    </row>
    <row r="24">
      <c r="A24" s="37" t="s">
        <v>96</v>
      </c>
      <c r="B24" s="44"/>
      <c r="C24" s="45"/>
      <c r="D24" s="45"/>
      <c r="E24" s="39" t="s">
        <v>1194</v>
      </c>
      <c r="F24" s="45"/>
      <c r="G24" s="45"/>
      <c r="H24" s="45"/>
      <c r="I24" s="45"/>
      <c r="J24" s="46"/>
    </row>
    <row r="25">
      <c r="A25" s="37" t="s">
        <v>98</v>
      </c>
      <c r="B25" s="44"/>
      <c r="C25" s="45"/>
      <c r="D25" s="45"/>
      <c r="E25" s="47" t="s">
        <v>1195</v>
      </c>
      <c r="F25" s="45"/>
      <c r="G25" s="45"/>
      <c r="H25" s="45"/>
      <c r="I25" s="45"/>
      <c r="J25" s="46"/>
    </row>
    <row r="26" ht="120">
      <c r="A26" s="37" t="s">
        <v>100</v>
      </c>
      <c r="B26" s="44"/>
      <c r="C26" s="45"/>
      <c r="D26" s="45"/>
      <c r="E26" s="39" t="s">
        <v>1196</v>
      </c>
      <c r="F26" s="45"/>
      <c r="G26" s="45"/>
      <c r="H26" s="45"/>
      <c r="I26" s="45"/>
      <c r="J26" s="46"/>
    </row>
    <row r="27">
      <c r="A27" s="37" t="s">
        <v>91</v>
      </c>
      <c r="B27" s="37">
        <v>5</v>
      </c>
      <c r="C27" s="38" t="s">
        <v>1197</v>
      </c>
      <c r="D27" s="37" t="s">
        <v>119</v>
      </c>
      <c r="E27" s="39" t="s">
        <v>1198</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1199</v>
      </c>
      <c r="F29" s="45"/>
      <c r="G29" s="45"/>
      <c r="H29" s="45"/>
      <c r="I29" s="45"/>
      <c r="J29" s="46"/>
    </row>
    <row r="30" ht="75">
      <c r="A30" s="37" t="s">
        <v>100</v>
      </c>
      <c r="B30" s="44"/>
      <c r="C30" s="45"/>
      <c r="D30" s="45"/>
      <c r="E30" s="39" t="s">
        <v>267</v>
      </c>
      <c r="F30" s="45"/>
      <c r="G30" s="45"/>
      <c r="H30" s="45"/>
      <c r="I30" s="45"/>
      <c r="J30" s="46"/>
    </row>
    <row r="31">
      <c r="A31" s="37" t="s">
        <v>91</v>
      </c>
      <c r="B31" s="37">
        <v>6</v>
      </c>
      <c r="C31" s="38" t="s">
        <v>291</v>
      </c>
      <c r="D31" s="37" t="s">
        <v>119</v>
      </c>
      <c r="E31" s="39" t="s">
        <v>292</v>
      </c>
      <c r="F31" s="40" t="s">
        <v>177</v>
      </c>
      <c r="G31" s="41">
        <v>16.800000000000001</v>
      </c>
      <c r="H31" s="42">
        <v>0</v>
      </c>
      <c r="I31" s="42">
        <f>ROUND(G31*H31,P4)</f>
        <v>0</v>
      </c>
      <c r="J31" s="37"/>
      <c r="O31" s="43">
        <f>I31*0.21</f>
        <v>0</v>
      </c>
      <c r="P31">
        <v>3</v>
      </c>
    </row>
    <row r="32">
      <c r="A32" s="37" t="s">
        <v>96</v>
      </c>
      <c r="B32" s="44"/>
      <c r="C32" s="45"/>
      <c r="D32" s="45"/>
      <c r="E32" s="39" t="s">
        <v>1200</v>
      </c>
      <c r="F32" s="45"/>
      <c r="G32" s="45"/>
      <c r="H32" s="45"/>
      <c r="I32" s="45"/>
      <c r="J32" s="46"/>
    </row>
    <row r="33">
      <c r="A33" s="37" t="s">
        <v>98</v>
      </c>
      <c r="B33" s="44"/>
      <c r="C33" s="45"/>
      <c r="D33" s="45"/>
      <c r="E33" s="47" t="s">
        <v>1201</v>
      </c>
      <c r="F33" s="45"/>
      <c r="G33" s="45"/>
      <c r="H33" s="45"/>
      <c r="I33" s="45"/>
      <c r="J33" s="46"/>
    </row>
    <row r="34" ht="405">
      <c r="A34" s="37" t="s">
        <v>100</v>
      </c>
      <c r="B34" s="44"/>
      <c r="C34" s="45"/>
      <c r="D34" s="45"/>
      <c r="E34" s="39" t="s">
        <v>714</v>
      </c>
      <c r="F34" s="45"/>
      <c r="G34" s="45"/>
      <c r="H34" s="45"/>
      <c r="I34" s="45"/>
      <c r="J34" s="46"/>
    </row>
    <row r="35">
      <c r="A35" s="37" t="s">
        <v>91</v>
      </c>
      <c r="B35" s="37">
        <v>7</v>
      </c>
      <c r="C35" s="38" t="s">
        <v>1202</v>
      </c>
      <c r="D35" s="37" t="s">
        <v>119</v>
      </c>
      <c r="E35" s="39" t="s">
        <v>1203</v>
      </c>
      <c r="F35" s="40" t="s">
        <v>177</v>
      </c>
      <c r="G35" s="41">
        <v>10</v>
      </c>
      <c r="H35" s="42">
        <v>0</v>
      </c>
      <c r="I35" s="42">
        <f>ROUND(G35*H35,P4)</f>
        <v>0</v>
      </c>
      <c r="J35" s="37"/>
      <c r="O35" s="43">
        <f>I35*0.21</f>
        <v>0</v>
      </c>
      <c r="P35">
        <v>3</v>
      </c>
    </row>
    <row r="36">
      <c r="A36" s="37" t="s">
        <v>96</v>
      </c>
      <c r="B36" s="44"/>
      <c r="C36" s="45"/>
      <c r="D36" s="45"/>
      <c r="E36" s="39" t="s">
        <v>1204</v>
      </c>
      <c r="F36" s="45"/>
      <c r="G36" s="45"/>
      <c r="H36" s="45"/>
      <c r="I36" s="45"/>
      <c r="J36" s="46"/>
    </row>
    <row r="37">
      <c r="A37" s="37" t="s">
        <v>98</v>
      </c>
      <c r="B37" s="44"/>
      <c r="C37" s="45"/>
      <c r="D37" s="45"/>
      <c r="E37" s="47" t="s">
        <v>509</v>
      </c>
      <c r="F37" s="45"/>
      <c r="G37" s="45"/>
      <c r="H37" s="45"/>
      <c r="I37" s="45"/>
      <c r="J37" s="46"/>
    </row>
    <row r="38" ht="120">
      <c r="A38" s="37" t="s">
        <v>100</v>
      </c>
      <c r="B38" s="44"/>
      <c r="C38" s="45"/>
      <c r="D38" s="45"/>
      <c r="E38" s="39" t="s">
        <v>308</v>
      </c>
      <c r="F38" s="45"/>
      <c r="G38" s="45"/>
      <c r="H38" s="45"/>
      <c r="I38" s="45"/>
      <c r="J38" s="46"/>
    </row>
    <row r="39">
      <c r="A39" s="37" t="s">
        <v>91</v>
      </c>
      <c r="B39" s="37">
        <v>8</v>
      </c>
      <c r="C39" s="38" t="s">
        <v>314</v>
      </c>
      <c r="D39" s="37" t="s">
        <v>119</v>
      </c>
      <c r="E39" s="39" t="s">
        <v>315</v>
      </c>
      <c r="F39" s="40" t="s">
        <v>177</v>
      </c>
      <c r="G39" s="41">
        <v>16.800000000000001</v>
      </c>
      <c r="H39" s="42">
        <v>0</v>
      </c>
      <c r="I39" s="42">
        <f>ROUND(G39*H39,P4)</f>
        <v>0</v>
      </c>
      <c r="J39" s="37"/>
      <c r="O39" s="43">
        <f>I39*0.21</f>
        <v>0</v>
      </c>
      <c r="P39">
        <v>3</v>
      </c>
    </row>
    <row r="40">
      <c r="A40" s="37" t="s">
        <v>96</v>
      </c>
      <c r="B40" s="44"/>
      <c r="C40" s="45"/>
      <c r="D40" s="45"/>
      <c r="E40" s="39" t="s">
        <v>1205</v>
      </c>
      <c r="F40" s="45"/>
      <c r="G40" s="45"/>
      <c r="H40" s="45"/>
      <c r="I40" s="45"/>
      <c r="J40" s="46"/>
    </row>
    <row r="41">
      <c r="A41" s="37" t="s">
        <v>98</v>
      </c>
      <c r="B41" s="44"/>
      <c r="C41" s="45"/>
      <c r="D41" s="45"/>
      <c r="E41" s="47" t="s">
        <v>1201</v>
      </c>
      <c r="F41" s="45"/>
      <c r="G41" s="45"/>
      <c r="H41" s="45"/>
      <c r="I41" s="45"/>
      <c r="J41" s="46"/>
    </row>
    <row r="42" ht="270">
      <c r="A42" s="37" t="s">
        <v>100</v>
      </c>
      <c r="B42" s="44"/>
      <c r="C42" s="45"/>
      <c r="D42" s="45"/>
      <c r="E42" s="39" t="s">
        <v>318</v>
      </c>
      <c r="F42" s="45"/>
      <c r="G42" s="45"/>
      <c r="H42" s="45"/>
      <c r="I42" s="45"/>
      <c r="J42" s="46"/>
    </row>
    <row r="43">
      <c r="A43" s="37" t="s">
        <v>91</v>
      </c>
      <c r="B43" s="37">
        <v>9</v>
      </c>
      <c r="C43" s="38" t="s">
        <v>1206</v>
      </c>
      <c r="D43" s="37" t="s">
        <v>119</v>
      </c>
      <c r="E43" s="39" t="s">
        <v>1207</v>
      </c>
      <c r="F43" s="40" t="s">
        <v>177</v>
      </c>
      <c r="G43" s="41">
        <v>16.800000000000001</v>
      </c>
      <c r="H43" s="42">
        <v>0</v>
      </c>
      <c r="I43" s="42">
        <f>ROUND(G43*H43,P4)</f>
        <v>0</v>
      </c>
      <c r="J43" s="37"/>
      <c r="O43" s="43">
        <f>I43*0.21</f>
        <v>0</v>
      </c>
      <c r="P43">
        <v>3</v>
      </c>
    </row>
    <row r="44">
      <c r="A44" s="37" t="s">
        <v>96</v>
      </c>
      <c r="B44" s="44"/>
      <c r="C44" s="45"/>
      <c r="D44" s="45"/>
      <c r="E44" s="39" t="s">
        <v>1208</v>
      </c>
      <c r="F44" s="45"/>
      <c r="G44" s="45"/>
      <c r="H44" s="45"/>
      <c r="I44" s="45"/>
      <c r="J44" s="46"/>
    </row>
    <row r="45">
      <c r="A45" s="37" t="s">
        <v>98</v>
      </c>
      <c r="B45" s="44"/>
      <c r="C45" s="45"/>
      <c r="D45" s="45"/>
      <c r="E45" s="47" t="s">
        <v>1209</v>
      </c>
      <c r="F45" s="45"/>
      <c r="G45" s="45"/>
      <c r="H45" s="45"/>
      <c r="I45" s="45"/>
      <c r="J45" s="46"/>
    </row>
    <row r="46" ht="75">
      <c r="A46" s="37" t="s">
        <v>100</v>
      </c>
      <c r="B46" s="44"/>
      <c r="C46" s="45"/>
      <c r="D46" s="45"/>
      <c r="E46" s="39" t="s">
        <v>361</v>
      </c>
      <c r="F46" s="45"/>
      <c r="G46" s="45"/>
      <c r="H46" s="45"/>
      <c r="I46" s="45"/>
      <c r="J46" s="46"/>
    </row>
    <row r="47">
      <c r="A47" s="37" t="s">
        <v>91</v>
      </c>
      <c r="B47" s="37">
        <v>10</v>
      </c>
      <c r="C47" s="38" t="s">
        <v>1210</v>
      </c>
      <c r="D47" s="37" t="s">
        <v>119</v>
      </c>
      <c r="E47" s="39" t="s">
        <v>1211</v>
      </c>
      <c r="F47" s="40" t="s">
        <v>169</v>
      </c>
      <c r="G47" s="41">
        <v>84</v>
      </c>
      <c r="H47" s="42">
        <v>0</v>
      </c>
      <c r="I47" s="42">
        <f>ROUND(G47*H47,P4)</f>
        <v>0</v>
      </c>
      <c r="J47" s="37"/>
      <c r="O47" s="43">
        <f>I47*0.21</f>
        <v>0</v>
      </c>
      <c r="P47">
        <v>3</v>
      </c>
    </row>
    <row r="48">
      <c r="A48" s="37" t="s">
        <v>96</v>
      </c>
      <c r="B48" s="44"/>
      <c r="C48" s="45"/>
      <c r="D48" s="45"/>
      <c r="E48" s="39" t="s">
        <v>1212</v>
      </c>
      <c r="F48" s="45"/>
      <c r="G48" s="45"/>
      <c r="H48" s="45"/>
      <c r="I48" s="45"/>
      <c r="J48" s="46"/>
    </row>
    <row r="49">
      <c r="A49" s="37" t="s">
        <v>98</v>
      </c>
      <c r="B49" s="44"/>
      <c r="C49" s="45"/>
      <c r="D49" s="45"/>
      <c r="E49" s="47" t="s">
        <v>1213</v>
      </c>
      <c r="F49" s="45"/>
      <c r="G49" s="45"/>
      <c r="H49" s="45"/>
      <c r="I49" s="45"/>
      <c r="J49" s="46"/>
    </row>
    <row r="50" ht="75">
      <c r="A50" s="37" t="s">
        <v>100</v>
      </c>
      <c r="B50" s="44"/>
      <c r="C50" s="45"/>
      <c r="D50" s="45"/>
      <c r="E50" s="39" t="s">
        <v>1214</v>
      </c>
      <c r="F50" s="45"/>
      <c r="G50" s="45"/>
      <c r="H50" s="45"/>
      <c r="I50" s="45"/>
      <c r="J50" s="46"/>
    </row>
    <row r="51">
      <c r="A51" s="37" t="s">
        <v>91</v>
      </c>
      <c r="B51" s="37">
        <v>11</v>
      </c>
      <c r="C51" s="38" t="s">
        <v>1215</v>
      </c>
      <c r="D51" s="37" t="s">
        <v>119</v>
      </c>
      <c r="E51" s="39" t="s">
        <v>1216</v>
      </c>
      <c r="F51" s="40" t="s">
        <v>169</v>
      </c>
      <c r="G51" s="41">
        <v>84</v>
      </c>
      <c r="H51" s="42">
        <v>0</v>
      </c>
      <c r="I51" s="42">
        <f>ROUND(G51*H51,P4)</f>
        <v>0</v>
      </c>
      <c r="J51" s="37"/>
      <c r="O51" s="43">
        <f>I51*0.21</f>
        <v>0</v>
      </c>
      <c r="P51">
        <v>3</v>
      </c>
    </row>
    <row r="52" ht="30">
      <c r="A52" s="37" t="s">
        <v>96</v>
      </c>
      <c r="B52" s="44"/>
      <c r="C52" s="45"/>
      <c r="D52" s="45"/>
      <c r="E52" s="39" t="s">
        <v>1217</v>
      </c>
      <c r="F52" s="45"/>
      <c r="G52" s="45"/>
      <c r="H52" s="45"/>
      <c r="I52" s="45"/>
      <c r="J52" s="46"/>
    </row>
    <row r="53">
      <c r="A53" s="37" t="s">
        <v>98</v>
      </c>
      <c r="B53" s="44"/>
      <c r="C53" s="45"/>
      <c r="D53" s="45"/>
      <c r="E53" s="47" t="s">
        <v>1213</v>
      </c>
      <c r="F53" s="45"/>
      <c r="G53" s="45"/>
      <c r="H53" s="45"/>
      <c r="I53" s="45"/>
      <c r="J53" s="46"/>
    </row>
    <row r="54" ht="90">
      <c r="A54" s="37" t="s">
        <v>100</v>
      </c>
      <c r="B54" s="44"/>
      <c r="C54" s="45"/>
      <c r="D54" s="45"/>
      <c r="E54" s="39" t="s">
        <v>1218</v>
      </c>
      <c r="F54" s="45"/>
      <c r="G54" s="45"/>
      <c r="H54" s="45"/>
      <c r="I54" s="45"/>
      <c r="J54" s="46"/>
    </row>
    <row r="55">
      <c r="A55" s="37" t="s">
        <v>91</v>
      </c>
      <c r="B55" s="37">
        <v>12</v>
      </c>
      <c r="C55" s="38" t="s">
        <v>1219</v>
      </c>
      <c r="D55" s="37" t="s">
        <v>119</v>
      </c>
      <c r="E55" s="39" t="s">
        <v>1220</v>
      </c>
      <c r="F55" s="40" t="s">
        <v>169</v>
      </c>
      <c r="G55" s="41">
        <v>84</v>
      </c>
      <c r="H55" s="42">
        <v>0</v>
      </c>
      <c r="I55" s="42">
        <f>ROUND(G55*H55,P4)</f>
        <v>0</v>
      </c>
      <c r="J55" s="37"/>
      <c r="O55" s="43">
        <f>I55*0.21</f>
        <v>0</v>
      </c>
      <c r="P55">
        <v>3</v>
      </c>
    </row>
    <row r="56">
      <c r="A56" s="37" t="s">
        <v>96</v>
      </c>
      <c r="B56" s="44"/>
      <c r="C56" s="45"/>
      <c r="D56" s="45"/>
      <c r="E56" s="39" t="s">
        <v>1221</v>
      </c>
      <c r="F56" s="45"/>
      <c r="G56" s="45"/>
      <c r="H56" s="45"/>
      <c r="I56" s="45"/>
      <c r="J56" s="46"/>
    </row>
    <row r="57">
      <c r="A57" s="37" t="s">
        <v>98</v>
      </c>
      <c r="B57" s="44"/>
      <c r="C57" s="45"/>
      <c r="D57" s="45"/>
      <c r="E57" s="47" t="s">
        <v>1213</v>
      </c>
      <c r="F57" s="45"/>
      <c r="G57" s="45"/>
      <c r="H57" s="45"/>
      <c r="I57" s="45"/>
      <c r="J57" s="46"/>
    </row>
    <row r="58" ht="75">
      <c r="A58" s="37" t="s">
        <v>100</v>
      </c>
      <c r="B58" s="44"/>
      <c r="C58" s="45"/>
      <c r="D58" s="45"/>
      <c r="E58" s="39" t="s">
        <v>1222</v>
      </c>
      <c r="F58" s="45"/>
      <c r="G58" s="45"/>
      <c r="H58" s="45"/>
      <c r="I58" s="45"/>
      <c r="J58" s="46"/>
    </row>
    <row r="59">
      <c r="A59" s="37" t="s">
        <v>91</v>
      </c>
      <c r="B59" s="37">
        <v>13</v>
      </c>
      <c r="C59" s="38" t="s">
        <v>1223</v>
      </c>
      <c r="D59" s="37" t="s">
        <v>119</v>
      </c>
      <c r="E59" s="39" t="s">
        <v>1224</v>
      </c>
      <c r="F59" s="40" t="s">
        <v>177</v>
      </c>
      <c r="G59" s="41">
        <v>16.800000000000001</v>
      </c>
      <c r="H59" s="42">
        <v>0</v>
      </c>
      <c r="I59" s="42">
        <f>ROUND(G59*H59,P4)</f>
        <v>0</v>
      </c>
      <c r="J59" s="37"/>
      <c r="O59" s="43">
        <f>I59*0.21</f>
        <v>0</v>
      </c>
      <c r="P59">
        <v>3</v>
      </c>
    </row>
    <row r="60">
      <c r="A60" s="37" t="s">
        <v>96</v>
      </c>
      <c r="B60" s="44"/>
      <c r="C60" s="45"/>
      <c r="D60" s="45"/>
      <c r="E60" s="39" t="s">
        <v>1225</v>
      </c>
      <c r="F60" s="45"/>
      <c r="G60" s="45"/>
      <c r="H60" s="45"/>
      <c r="I60" s="45"/>
      <c r="J60" s="46"/>
    </row>
    <row r="61">
      <c r="A61" s="37" t="s">
        <v>98</v>
      </c>
      <c r="B61" s="44"/>
      <c r="C61" s="45"/>
      <c r="D61" s="45"/>
      <c r="E61" s="47" t="s">
        <v>1226</v>
      </c>
      <c r="F61" s="45"/>
      <c r="G61" s="45"/>
      <c r="H61" s="45"/>
      <c r="I61" s="45"/>
      <c r="J61" s="46"/>
    </row>
    <row r="62" ht="90">
      <c r="A62" s="37" t="s">
        <v>100</v>
      </c>
      <c r="B62" s="44"/>
      <c r="C62" s="45"/>
      <c r="D62" s="45"/>
      <c r="E62" s="39" t="s">
        <v>1227</v>
      </c>
      <c r="F62" s="45"/>
      <c r="G62" s="45"/>
      <c r="H62" s="45"/>
      <c r="I62" s="45"/>
      <c r="J62" s="46"/>
    </row>
    <row r="63">
      <c r="A63" s="37" t="s">
        <v>91</v>
      </c>
      <c r="B63" s="37">
        <v>14</v>
      </c>
      <c r="C63" s="38" t="s">
        <v>1228</v>
      </c>
      <c r="D63" s="37" t="s">
        <v>119</v>
      </c>
      <c r="E63" s="39" t="s">
        <v>1229</v>
      </c>
      <c r="F63" s="40" t="s">
        <v>177</v>
      </c>
      <c r="G63" s="41">
        <v>16.800000000000001</v>
      </c>
      <c r="H63" s="42">
        <v>0</v>
      </c>
      <c r="I63" s="42">
        <f>ROUND(G63*H63,P4)</f>
        <v>0</v>
      </c>
      <c r="J63" s="37"/>
      <c r="O63" s="43">
        <f>I63*0.21</f>
        <v>0</v>
      </c>
      <c r="P63">
        <v>3</v>
      </c>
    </row>
    <row r="64">
      <c r="A64" s="37" t="s">
        <v>96</v>
      </c>
      <c r="B64" s="44"/>
      <c r="C64" s="45"/>
      <c r="D64" s="45"/>
      <c r="E64" s="39" t="s">
        <v>1230</v>
      </c>
      <c r="F64" s="45"/>
      <c r="G64" s="45"/>
      <c r="H64" s="45"/>
      <c r="I64" s="45"/>
      <c r="J64" s="46"/>
    </row>
    <row r="65">
      <c r="A65" s="37" t="s">
        <v>98</v>
      </c>
      <c r="B65" s="44"/>
      <c r="C65" s="45"/>
      <c r="D65" s="45"/>
      <c r="E65" s="47" t="s">
        <v>1231</v>
      </c>
      <c r="F65" s="45"/>
      <c r="G65" s="45"/>
      <c r="H65" s="45"/>
      <c r="I65" s="45"/>
      <c r="J65" s="46"/>
    </row>
    <row r="66" ht="120">
      <c r="A66" s="37" t="s">
        <v>100</v>
      </c>
      <c r="B66" s="49"/>
      <c r="C66" s="50"/>
      <c r="D66" s="50"/>
      <c r="E66" s="39" t="s">
        <v>1232</v>
      </c>
      <c r="F66" s="50"/>
      <c r="G66" s="50"/>
      <c r="H66" s="50"/>
      <c r="I66" s="50"/>
      <c r="J6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1233</v>
      </c>
      <c r="I3" s="25">
        <f>SUMIFS(I9:I314,A9:A314,"SD")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1233</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130</v>
      </c>
      <c r="E10" s="39" t="s">
        <v>228</v>
      </c>
      <c r="F10" s="40" t="s">
        <v>229</v>
      </c>
      <c r="G10" s="41">
        <v>1.3200000000000001</v>
      </c>
      <c r="H10" s="42">
        <v>0</v>
      </c>
      <c r="I10" s="42">
        <f>ROUND(G10*H10,P4)</f>
        <v>0</v>
      </c>
      <c r="J10" s="37"/>
      <c r="O10" s="43">
        <f>I10*0.21</f>
        <v>0</v>
      </c>
      <c r="P10">
        <v>3</v>
      </c>
    </row>
    <row r="11" ht="135">
      <c r="A11" s="37" t="s">
        <v>96</v>
      </c>
      <c r="B11" s="44"/>
      <c r="C11" s="45"/>
      <c r="D11" s="45"/>
      <c r="E11" s="39" t="s">
        <v>1021</v>
      </c>
      <c r="F11" s="45"/>
      <c r="G11" s="45"/>
      <c r="H11" s="45"/>
      <c r="I11" s="45"/>
      <c r="J11" s="46"/>
    </row>
    <row r="12" ht="30">
      <c r="A12" s="37" t="s">
        <v>98</v>
      </c>
      <c r="B12" s="44"/>
      <c r="C12" s="45"/>
      <c r="D12" s="45"/>
      <c r="E12" s="47" t="s">
        <v>1234</v>
      </c>
      <c r="F12" s="45"/>
      <c r="G12" s="45"/>
      <c r="H12" s="45"/>
      <c r="I12" s="45"/>
      <c r="J12" s="46"/>
    </row>
    <row r="13" ht="75">
      <c r="A13" s="37" t="s">
        <v>100</v>
      </c>
      <c r="B13" s="44"/>
      <c r="C13" s="45"/>
      <c r="D13" s="45"/>
      <c r="E13" s="39" t="s">
        <v>1023</v>
      </c>
      <c r="F13" s="45"/>
      <c r="G13" s="45"/>
      <c r="H13" s="45"/>
      <c r="I13" s="45"/>
      <c r="J13" s="46"/>
    </row>
    <row r="14" ht="30">
      <c r="A14" s="37" t="s">
        <v>91</v>
      </c>
      <c r="B14" s="37">
        <v>2</v>
      </c>
      <c r="C14" s="38" t="s">
        <v>227</v>
      </c>
      <c r="D14" s="37" t="s">
        <v>133</v>
      </c>
      <c r="E14" s="39" t="s">
        <v>228</v>
      </c>
      <c r="F14" s="40" t="s">
        <v>229</v>
      </c>
      <c r="G14" s="41">
        <v>77</v>
      </c>
      <c r="H14" s="42">
        <v>0</v>
      </c>
      <c r="I14" s="42">
        <f>ROUND(G14*H14,P4)</f>
        <v>0</v>
      </c>
      <c r="J14" s="37"/>
      <c r="O14" s="43">
        <f>I14*0.21</f>
        <v>0</v>
      </c>
      <c r="P14">
        <v>3</v>
      </c>
    </row>
    <row r="15" ht="135">
      <c r="A15" s="37" t="s">
        <v>96</v>
      </c>
      <c r="B15" s="44"/>
      <c r="C15" s="45"/>
      <c r="D15" s="45"/>
      <c r="E15" s="39" t="s">
        <v>1235</v>
      </c>
      <c r="F15" s="45"/>
      <c r="G15" s="45"/>
      <c r="H15" s="45"/>
      <c r="I15" s="45"/>
      <c r="J15" s="46"/>
    </row>
    <row r="16" ht="30">
      <c r="A16" s="37" t="s">
        <v>98</v>
      </c>
      <c r="B16" s="44"/>
      <c r="C16" s="45"/>
      <c r="D16" s="45"/>
      <c r="E16" s="47" t="s">
        <v>1236</v>
      </c>
      <c r="F16" s="45"/>
      <c r="G16" s="45"/>
      <c r="H16" s="45"/>
      <c r="I16" s="45"/>
      <c r="J16" s="46"/>
    </row>
    <row r="17" ht="75">
      <c r="A17" s="37" t="s">
        <v>100</v>
      </c>
      <c r="B17" s="44"/>
      <c r="C17" s="45"/>
      <c r="D17" s="45"/>
      <c r="E17" s="39" t="s">
        <v>1023</v>
      </c>
      <c r="F17" s="45"/>
      <c r="G17" s="45"/>
      <c r="H17" s="45"/>
      <c r="I17" s="45"/>
      <c r="J17" s="46"/>
    </row>
    <row r="18" ht="30">
      <c r="A18" s="37" t="s">
        <v>91</v>
      </c>
      <c r="B18" s="37">
        <v>3</v>
      </c>
      <c r="C18" s="38" t="s">
        <v>1026</v>
      </c>
      <c r="D18" s="37" t="s">
        <v>93</v>
      </c>
      <c r="E18" s="39" t="s">
        <v>228</v>
      </c>
      <c r="F18" s="40" t="s">
        <v>229</v>
      </c>
      <c r="G18" s="41">
        <v>111.09999999999999</v>
      </c>
      <c r="H18" s="42">
        <v>0</v>
      </c>
      <c r="I18" s="42">
        <f>ROUND(G18*H18,P4)</f>
        <v>0</v>
      </c>
      <c r="J18" s="37"/>
      <c r="O18" s="43">
        <f>I18*0.21</f>
        <v>0</v>
      </c>
      <c r="P18">
        <v>3</v>
      </c>
    </row>
    <row r="19" ht="165">
      <c r="A19" s="37" t="s">
        <v>96</v>
      </c>
      <c r="B19" s="44"/>
      <c r="C19" s="45"/>
      <c r="D19" s="45"/>
      <c r="E19" s="39" t="s">
        <v>1027</v>
      </c>
      <c r="F19" s="45"/>
      <c r="G19" s="45"/>
      <c r="H19" s="45"/>
      <c r="I19" s="45"/>
      <c r="J19" s="46"/>
    </row>
    <row r="20" ht="45">
      <c r="A20" s="37" t="s">
        <v>98</v>
      </c>
      <c r="B20" s="44"/>
      <c r="C20" s="45"/>
      <c r="D20" s="45"/>
      <c r="E20" s="47" t="s">
        <v>1237</v>
      </c>
      <c r="F20" s="45"/>
      <c r="G20" s="45"/>
      <c r="H20" s="45"/>
      <c r="I20" s="45"/>
      <c r="J20" s="46"/>
    </row>
    <row r="21" ht="75">
      <c r="A21" s="37" t="s">
        <v>100</v>
      </c>
      <c r="B21" s="44"/>
      <c r="C21" s="45"/>
      <c r="D21" s="45"/>
      <c r="E21" s="39" t="s">
        <v>1029</v>
      </c>
      <c r="F21" s="45"/>
      <c r="G21" s="45"/>
      <c r="H21" s="45"/>
      <c r="I21" s="45"/>
      <c r="J21" s="46"/>
    </row>
    <row r="22">
      <c r="A22" s="37" t="s">
        <v>91</v>
      </c>
      <c r="B22" s="37">
        <v>4</v>
      </c>
      <c r="C22" s="38" t="s">
        <v>238</v>
      </c>
      <c r="D22" s="37" t="s">
        <v>119</v>
      </c>
      <c r="E22" s="39" t="s">
        <v>239</v>
      </c>
      <c r="F22" s="40" t="s">
        <v>229</v>
      </c>
      <c r="G22" s="41">
        <v>3.645</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1238</v>
      </c>
      <c r="F24" s="45"/>
      <c r="G24" s="45"/>
      <c r="H24" s="45"/>
      <c r="I24" s="45"/>
      <c r="J24" s="46"/>
    </row>
    <row r="25" ht="75">
      <c r="A25" s="37" t="s">
        <v>100</v>
      </c>
      <c r="B25" s="44"/>
      <c r="C25" s="45"/>
      <c r="D25" s="45"/>
      <c r="E25" s="39" t="s">
        <v>235</v>
      </c>
      <c r="F25" s="45"/>
      <c r="G25" s="45"/>
      <c r="H25" s="45"/>
      <c r="I25" s="45"/>
      <c r="J25" s="46"/>
    </row>
    <row r="26">
      <c r="A26" s="37" t="s">
        <v>91</v>
      </c>
      <c r="B26" s="37">
        <v>5</v>
      </c>
      <c r="C26" s="38" t="s">
        <v>1031</v>
      </c>
      <c r="D26" s="37" t="s">
        <v>119</v>
      </c>
      <c r="E26" s="39" t="s">
        <v>1032</v>
      </c>
      <c r="F26" s="40" t="s">
        <v>124</v>
      </c>
      <c r="G26" s="41">
        <v>1</v>
      </c>
      <c r="H26" s="42">
        <v>0</v>
      </c>
      <c r="I26" s="42">
        <f>ROUND(G26*H26,P4)</f>
        <v>0</v>
      </c>
      <c r="J26" s="37"/>
      <c r="O26" s="43">
        <f>I26*0.21</f>
        <v>0</v>
      </c>
      <c r="P26">
        <v>3</v>
      </c>
    </row>
    <row r="27" ht="30">
      <c r="A27" s="37" t="s">
        <v>96</v>
      </c>
      <c r="B27" s="44"/>
      <c r="C27" s="45"/>
      <c r="D27" s="45"/>
      <c r="E27" s="39" t="s">
        <v>1033</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1034</v>
      </c>
      <c r="D30" s="37" t="s">
        <v>119</v>
      </c>
      <c r="E30" s="39" t="s">
        <v>1035</v>
      </c>
      <c r="F30" s="40" t="s">
        <v>124</v>
      </c>
      <c r="G30" s="41">
        <v>1</v>
      </c>
      <c r="H30" s="42">
        <v>0</v>
      </c>
      <c r="I30" s="42">
        <f>ROUND(G30*H30,P4)</f>
        <v>0</v>
      </c>
      <c r="J30" s="37"/>
      <c r="O30" s="43">
        <f>I30*0.21</f>
        <v>0</v>
      </c>
      <c r="P30">
        <v>3</v>
      </c>
    </row>
    <row r="31">
      <c r="A31" s="37" t="s">
        <v>96</v>
      </c>
      <c r="B31" s="44"/>
      <c r="C31" s="45"/>
      <c r="D31" s="45"/>
      <c r="E31" s="39" t="s">
        <v>1036</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1037</v>
      </c>
      <c r="F33" s="45"/>
      <c r="G33" s="45"/>
      <c r="H33" s="45"/>
      <c r="I33" s="45"/>
      <c r="J33" s="46"/>
    </row>
    <row r="34">
      <c r="A34" s="31" t="s">
        <v>88</v>
      </c>
      <c r="B34" s="32"/>
      <c r="C34" s="33" t="s">
        <v>11</v>
      </c>
      <c r="D34" s="34"/>
      <c r="E34" s="31" t="s">
        <v>174</v>
      </c>
      <c r="F34" s="34"/>
      <c r="G34" s="34"/>
      <c r="H34" s="34"/>
      <c r="I34" s="35">
        <f>SUMIFS(I35:I54,A35:A54,"P")</f>
        <v>0</v>
      </c>
      <c r="J34" s="36"/>
    </row>
    <row r="35">
      <c r="A35" s="37" t="s">
        <v>91</v>
      </c>
      <c r="B35" s="37">
        <v>7</v>
      </c>
      <c r="C35" s="38" t="s">
        <v>175</v>
      </c>
      <c r="D35" s="37" t="s">
        <v>119</v>
      </c>
      <c r="E35" s="39" t="s">
        <v>176</v>
      </c>
      <c r="F35" s="40" t="s">
        <v>177</v>
      </c>
      <c r="G35" s="41">
        <v>21.600000000000001</v>
      </c>
      <c r="H35" s="42">
        <v>0</v>
      </c>
      <c r="I35" s="42">
        <f>ROUND(G35*H35,P4)</f>
        <v>0</v>
      </c>
      <c r="J35" s="37"/>
      <c r="O35" s="43">
        <f>I35*0.21</f>
        <v>0</v>
      </c>
      <c r="P35">
        <v>3</v>
      </c>
    </row>
    <row r="36" ht="90">
      <c r="A36" s="37" t="s">
        <v>96</v>
      </c>
      <c r="B36" s="44"/>
      <c r="C36" s="45"/>
      <c r="D36" s="45"/>
      <c r="E36" s="39" t="s">
        <v>1239</v>
      </c>
      <c r="F36" s="45"/>
      <c r="G36" s="45"/>
      <c r="H36" s="45"/>
      <c r="I36" s="45"/>
      <c r="J36" s="46"/>
    </row>
    <row r="37">
      <c r="A37" s="37" t="s">
        <v>98</v>
      </c>
      <c r="B37" s="44"/>
      <c r="C37" s="45"/>
      <c r="D37" s="45"/>
      <c r="E37" s="47" t="s">
        <v>1240</v>
      </c>
      <c r="F37" s="45"/>
      <c r="G37" s="45"/>
      <c r="H37" s="45"/>
      <c r="I37" s="45"/>
      <c r="J37" s="46"/>
    </row>
    <row r="38" ht="75">
      <c r="A38" s="37" t="s">
        <v>100</v>
      </c>
      <c r="B38" s="44"/>
      <c r="C38" s="45"/>
      <c r="D38" s="45"/>
      <c r="E38" s="39" t="s">
        <v>838</v>
      </c>
      <c r="F38" s="45"/>
      <c r="G38" s="45"/>
      <c r="H38" s="45"/>
      <c r="I38" s="45"/>
      <c r="J38" s="46"/>
    </row>
    <row r="39">
      <c r="A39" s="37" t="s">
        <v>91</v>
      </c>
      <c r="B39" s="37">
        <v>8</v>
      </c>
      <c r="C39" s="38" t="s">
        <v>1042</v>
      </c>
      <c r="D39" s="37" t="s">
        <v>119</v>
      </c>
      <c r="E39" s="39" t="s">
        <v>1043</v>
      </c>
      <c r="F39" s="40" t="s">
        <v>177</v>
      </c>
      <c r="G39" s="41">
        <v>47.975000000000001</v>
      </c>
      <c r="H39" s="42">
        <v>0</v>
      </c>
      <c r="I39" s="42">
        <f>ROUND(G39*H39,P4)</f>
        <v>0</v>
      </c>
      <c r="J39" s="37"/>
      <c r="O39" s="43">
        <f>I39*0.21</f>
        <v>0</v>
      </c>
      <c r="P39">
        <v>3</v>
      </c>
    </row>
    <row r="40">
      <c r="A40" s="37" t="s">
        <v>96</v>
      </c>
      <c r="B40" s="44"/>
      <c r="C40" s="45"/>
      <c r="D40" s="45"/>
      <c r="E40" s="39" t="s">
        <v>1241</v>
      </c>
      <c r="F40" s="45"/>
      <c r="G40" s="45"/>
      <c r="H40" s="45"/>
      <c r="I40" s="45"/>
      <c r="J40" s="46"/>
    </row>
    <row r="41">
      <c r="A41" s="37" t="s">
        <v>98</v>
      </c>
      <c r="B41" s="44"/>
      <c r="C41" s="45"/>
      <c r="D41" s="45"/>
      <c r="E41" s="47" t="s">
        <v>1242</v>
      </c>
      <c r="F41" s="45"/>
      <c r="G41" s="45"/>
      <c r="H41" s="45"/>
      <c r="I41" s="45"/>
      <c r="J41" s="46"/>
    </row>
    <row r="42" ht="409.5">
      <c r="A42" s="37" t="s">
        <v>100</v>
      </c>
      <c r="B42" s="44"/>
      <c r="C42" s="45"/>
      <c r="D42" s="45"/>
      <c r="E42" s="39" t="s">
        <v>313</v>
      </c>
      <c r="F42" s="45"/>
      <c r="G42" s="45"/>
      <c r="H42" s="45"/>
      <c r="I42" s="45"/>
      <c r="J42" s="46"/>
    </row>
    <row r="43">
      <c r="A43" s="37" t="s">
        <v>91</v>
      </c>
      <c r="B43" s="37">
        <v>9</v>
      </c>
      <c r="C43" s="38" t="s">
        <v>1046</v>
      </c>
      <c r="D43" s="37" t="s">
        <v>119</v>
      </c>
      <c r="E43" s="39" t="s">
        <v>1047</v>
      </c>
      <c r="F43" s="40" t="s">
        <v>177</v>
      </c>
      <c r="G43" s="41">
        <v>2.5249999999999999</v>
      </c>
      <c r="H43" s="42">
        <v>0</v>
      </c>
      <c r="I43" s="42">
        <f>ROUND(G43*H43,P4)</f>
        <v>0</v>
      </c>
      <c r="J43" s="37"/>
      <c r="O43" s="43">
        <f>I43*0.21</f>
        <v>0</v>
      </c>
      <c r="P43">
        <v>3</v>
      </c>
    </row>
    <row r="44">
      <c r="A44" s="37" t="s">
        <v>96</v>
      </c>
      <c r="B44" s="44"/>
      <c r="C44" s="45"/>
      <c r="D44" s="45"/>
      <c r="E44" s="39" t="s">
        <v>1052</v>
      </c>
      <c r="F44" s="45"/>
      <c r="G44" s="45"/>
      <c r="H44" s="45"/>
      <c r="I44" s="45"/>
      <c r="J44" s="46"/>
    </row>
    <row r="45">
      <c r="A45" s="37" t="s">
        <v>98</v>
      </c>
      <c r="B45" s="44"/>
      <c r="C45" s="45"/>
      <c r="D45" s="45"/>
      <c r="E45" s="47" t="s">
        <v>1243</v>
      </c>
      <c r="F45" s="45"/>
      <c r="G45" s="45"/>
      <c r="H45" s="45"/>
      <c r="I45" s="45"/>
      <c r="J45" s="46"/>
    </row>
    <row r="46" ht="409.5">
      <c r="A46" s="37" t="s">
        <v>100</v>
      </c>
      <c r="B46" s="44"/>
      <c r="C46" s="45"/>
      <c r="D46" s="45"/>
      <c r="E46" s="39" t="s">
        <v>313</v>
      </c>
      <c r="F46" s="45"/>
      <c r="G46" s="45"/>
      <c r="H46" s="45"/>
      <c r="I46" s="45"/>
      <c r="J46" s="46"/>
    </row>
    <row r="47">
      <c r="A47" s="37" t="s">
        <v>91</v>
      </c>
      <c r="B47" s="37">
        <v>10</v>
      </c>
      <c r="C47" s="38" t="s">
        <v>314</v>
      </c>
      <c r="D47" s="37" t="s">
        <v>119</v>
      </c>
      <c r="E47" s="39" t="s">
        <v>315</v>
      </c>
      <c r="F47" s="40" t="s">
        <v>177</v>
      </c>
      <c r="G47" s="41">
        <v>50.5</v>
      </c>
      <c r="H47" s="42">
        <v>0</v>
      </c>
      <c r="I47" s="42">
        <f>ROUND(G47*H47,P4)</f>
        <v>0</v>
      </c>
      <c r="J47" s="37"/>
      <c r="O47" s="43">
        <f>I47*0.21</f>
        <v>0</v>
      </c>
      <c r="P47">
        <v>3</v>
      </c>
    </row>
    <row r="48" ht="30">
      <c r="A48" s="37" t="s">
        <v>96</v>
      </c>
      <c r="B48" s="44"/>
      <c r="C48" s="45"/>
      <c r="D48" s="45"/>
      <c r="E48" s="39" t="s">
        <v>1054</v>
      </c>
      <c r="F48" s="45"/>
      <c r="G48" s="45"/>
      <c r="H48" s="45"/>
      <c r="I48" s="45"/>
      <c r="J48" s="46"/>
    </row>
    <row r="49">
      <c r="A49" s="37" t="s">
        <v>98</v>
      </c>
      <c r="B49" s="44"/>
      <c r="C49" s="45"/>
      <c r="D49" s="45"/>
      <c r="E49" s="47" t="s">
        <v>1244</v>
      </c>
      <c r="F49" s="45"/>
      <c r="G49" s="45"/>
      <c r="H49" s="45"/>
      <c r="I49" s="45"/>
      <c r="J49" s="46"/>
    </row>
    <row r="50" ht="270">
      <c r="A50" s="37" t="s">
        <v>100</v>
      </c>
      <c r="B50" s="44"/>
      <c r="C50" s="45"/>
      <c r="D50" s="45"/>
      <c r="E50" s="39" t="s">
        <v>318</v>
      </c>
      <c r="F50" s="45"/>
      <c r="G50" s="45"/>
      <c r="H50" s="45"/>
      <c r="I50" s="45"/>
      <c r="J50" s="46"/>
    </row>
    <row r="51">
      <c r="A51" s="37" t="s">
        <v>91</v>
      </c>
      <c r="B51" s="37">
        <v>11</v>
      </c>
      <c r="C51" s="38" t="s">
        <v>338</v>
      </c>
      <c r="D51" s="37" t="s">
        <v>119</v>
      </c>
      <c r="E51" s="39" t="s">
        <v>339</v>
      </c>
      <c r="F51" s="40" t="s">
        <v>177</v>
      </c>
      <c r="G51" s="41">
        <v>4</v>
      </c>
      <c r="H51" s="42">
        <v>0</v>
      </c>
      <c r="I51" s="42">
        <f>ROUND(G51*H51,P4)</f>
        <v>0</v>
      </c>
      <c r="J51" s="37"/>
      <c r="O51" s="43">
        <f>I51*0.21</f>
        <v>0</v>
      </c>
      <c r="P51">
        <v>3</v>
      </c>
    </row>
    <row r="52">
      <c r="A52" s="37" t="s">
        <v>96</v>
      </c>
      <c r="B52" s="44"/>
      <c r="C52" s="45"/>
      <c r="D52" s="45"/>
      <c r="E52" s="39" t="s">
        <v>1245</v>
      </c>
      <c r="F52" s="45"/>
      <c r="G52" s="45"/>
      <c r="H52" s="45"/>
      <c r="I52" s="45"/>
      <c r="J52" s="46"/>
    </row>
    <row r="53">
      <c r="A53" s="37" t="s">
        <v>98</v>
      </c>
      <c r="B53" s="44"/>
      <c r="C53" s="45"/>
      <c r="D53" s="45"/>
      <c r="E53" s="47" t="s">
        <v>1246</v>
      </c>
      <c r="F53" s="45"/>
      <c r="G53" s="45"/>
      <c r="H53" s="45"/>
      <c r="I53" s="45"/>
      <c r="J53" s="46"/>
    </row>
    <row r="54" ht="409.5">
      <c r="A54" s="37" t="s">
        <v>100</v>
      </c>
      <c r="B54" s="44"/>
      <c r="C54" s="45"/>
      <c r="D54" s="45"/>
      <c r="E54" s="39" t="s">
        <v>342</v>
      </c>
      <c r="F54" s="45"/>
      <c r="G54" s="45"/>
      <c r="H54" s="45"/>
      <c r="I54" s="45"/>
      <c r="J54" s="46"/>
    </row>
    <row r="55">
      <c r="A55" s="31" t="s">
        <v>88</v>
      </c>
      <c r="B55" s="32"/>
      <c r="C55" s="33" t="s">
        <v>56</v>
      </c>
      <c r="D55" s="34"/>
      <c r="E55" s="31" t="s">
        <v>365</v>
      </c>
      <c r="F55" s="34"/>
      <c r="G55" s="34"/>
      <c r="H55" s="34"/>
      <c r="I55" s="35">
        <f>SUMIFS(I56:I63,A56:A63,"P")</f>
        <v>0</v>
      </c>
      <c r="J55" s="36"/>
    </row>
    <row r="56">
      <c r="A56" s="37" t="s">
        <v>91</v>
      </c>
      <c r="B56" s="37">
        <v>12</v>
      </c>
      <c r="C56" s="38" t="s">
        <v>1247</v>
      </c>
      <c r="D56" s="37" t="s">
        <v>119</v>
      </c>
      <c r="E56" s="39" t="s">
        <v>1248</v>
      </c>
      <c r="F56" s="40" t="s">
        <v>177</v>
      </c>
      <c r="G56" s="41">
        <v>0.126</v>
      </c>
      <c r="H56" s="42">
        <v>0</v>
      </c>
      <c r="I56" s="42">
        <f>ROUND(G56*H56,P4)</f>
        <v>0</v>
      </c>
      <c r="J56" s="37"/>
      <c r="O56" s="43">
        <f>I56*0.21</f>
        <v>0</v>
      </c>
      <c r="P56">
        <v>3</v>
      </c>
    </row>
    <row r="57" ht="30">
      <c r="A57" s="37" t="s">
        <v>96</v>
      </c>
      <c r="B57" s="44"/>
      <c r="C57" s="45"/>
      <c r="D57" s="45"/>
      <c r="E57" s="39" t="s">
        <v>1249</v>
      </c>
      <c r="F57" s="45"/>
      <c r="G57" s="45"/>
      <c r="H57" s="45"/>
      <c r="I57" s="45"/>
      <c r="J57" s="46"/>
    </row>
    <row r="58">
      <c r="A58" s="37" t="s">
        <v>98</v>
      </c>
      <c r="B58" s="44"/>
      <c r="C58" s="45"/>
      <c r="D58" s="45"/>
      <c r="E58" s="47" t="s">
        <v>1250</v>
      </c>
      <c r="F58" s="45"/>
      <c r="G58" s="45"/>
      <c r="H58" s="45"/>
      <c r="I58" s="45"/>
      <c r="J58" s="46"/>
    </row>
    <row r="59" ht="105">
      <c r="A59" s="37" t="s">
        <v>100</v>
      </c>
      <c r="B59" s="44"/>
      <c r="C59" s="45"/>
      <c r="D59" s="45"/>
      <c r="E59" s="39" t="s">
        <v>1251</v>
      </c>
      <c r="F59" s="45"/>
      <c r="G59" s="45"/>
      <c r="H59" s="45"/>
      <c r="I59" s="45"/>
      <c r="J59" s="46"/>
    </row>
    <row r="60" ht="30">
      <c r="A60" s="37" t="s">
        <v>91</v>
      </c>
      <c r="B60" s="37">
        <v>13</v>
      </c>
      <c r="C60" s="38" t="s">
        <v>1252</v>
      </c>
      <c r="D60" s="37" t="s">
        <v>119</v>
      </c>
      <c r="E60" s="39" t="s">
        <v>1253</v>
      </c>
      <c r="F60" s="40" t="s">
        <v>124</v>
      </c>
      <c r="G60" s="41">
        <v>1102</v>
      </c>
      <c r="H60" s="42">
        <v>0</v>
      </c>
      <c r="I60" s="42">
        <f>ROUND(G60*H60,P4)</f>
        <v>0</v>
      </c>
      <c r="J60" s="37"/>
      <c r="O60" s="43">
        <f>I60*0.21</f>
        <v>0</v>
      </c>
      <c r="P60">
        <v>3</v>
      </c>
    </row>
    <row r="61" ht="60">
      <c r="A61" s="37" t="s">
        <v>96</v>
      </c>
      <c r="B61" s="44"/>
      <c r="C61" s="45"/>
      <c r="D61" s="45"/>
      <c r="E61" s="39" t="s">
        <v>1254</v>
      </c>
      <c r="F61" s="45"/>
      <c r="G61" s="45"/>
      <c r="H61" s="45"/>
      <c r="I61" s="45"/>
      <c r="J61" s="46"/>
    </row>
    <row r="62" ht="45">
      <c r="A62" s="37" t="s">
        <v>98</v>
      </c>
      <c r="B62" s="44"/>
      <c r="C62" s="45"/>
      <c r="D62" s="45"/>
      <c r="E62" s="47" t="s">
        <v>1255</v>
      </c>
      <c r="F62" s="45"/>
      <c r="G62" s="45"/>
      <c r="H62" s="45"/>
      <c r="I62" s="45"/>
      <c r="J62" s="46"/>
    </row>
    <row r="63" ht="120">
      <c r="A63" s="37" t="s">
        <v>100</v>
      </c>
      <c r="B63" s="44"/>
      <c r="C63" s="45"/>
      <c r="D63" s="45"/>
      <c r="E63" s="39" t="s">
        <v>1256</v>
      </c>
      <c r="F63" s="45"/>
      <c r="G63" s="45"/>
      <c r="H63" s="45"/>
      <c r="I63" s="45"/>
      <c r="J63" s="46"/>
    </row>
    <row r="64">
      <c r="A64" s="31" t="s">
        <v>88</v>
      </c>
      <c r="B64" s="32"/>
      <c r="C64" s="33" t="s">
        <v>387</v>
      </c>
      <c r="D64" s="34"/>
      <c r="E64" s="31" t="s">
        <v>388</v>
      </c>
      <c r="F64" s="34"/>
      <c r="G64" s="34"/>
      <c r="H64" s="34"/>
      <c r="I64" s="35">
        <f>SUMIFS(I65:I80,A65:A80,"P")</f>
        <v>0</v>
      </c>
      <c r="J64" s="36"/>
    </row>
    <row r="65">
      <c r="A65" s="37" t="s">
        <v>91</v>
      </c>
      <c r="B65" s="37">
        <v>14</v>
      </c>
      <c r="C65" s="38" t="s">
        <v>1257</v>
      </c>
      <c r="D65" s="37" t="s">
        <v>119</v>
      </c>
      <c r="E65" s="39" t="s">
        <v>1258</v>
      </c>
      <c r="F65" s="40" t="s">
        <v>177</v>
      </c>
      <c r="G65" s="41">
        <v>4.968</v>
      </c>
      <c r="H65" s="42">
        <v>0</v>
      </c>
      <c r="I65" s="42">
        <f>ROUND(G65*H65,P4)</f>
        <v>0</v>
      </c>
      <c r="J65" s="37"/>
      <c r="O65" s="43">
        <f>I65*0.21</f>
        <v>0</v>
      </c>
      <c r="P65">
        <v>3</v>
      </c>
    </row>
    <row r="66">
      <c r="A66" s="37" t="s">
        <v>96</v>
      </c>
      <c r="B66" s="44"/>
      <c r="C66" s="45"/>
      <c r="D66" s="45"/>
      <c r="E66" s="39" t="s">
        <v>1259</v>
      </c>
      <c r="F66" s="45"/>
      <c r="G66" s="45"/>
      <c r="H66" s="45"/>
      <c r="I66" s="45"/>
      <c r="J66" s="46"/>
    </row>
    <row r="67">
      <c r="A67" s="37" t="s">
        <v>98</v>
      </c>
      <c r="B67" s="44"/>
      <c r="C67" s="45"/>
      <c r="D67" s="45"/>
      <c r="E67" s="47" t="s">
        <v>1260</v>
      </c>
      <c r="F67" s="45"/>
      <c r="G67" s="45"/>
      <c r="H67" s="45"/>
      <c r="I67" s="45"/>
      <c r="J67" s="46"/>
    </row>
    <row r="68" ht="345">
      <c r="A68" s="37" t="s">
        <v>100</v>
      </c>
      <c r="B68" s="44"/>
      <c r="C68" s="45"/>
      <c r="D68" s="45"/>
      <c r="E68" s="39" t="s">
        <v>1081</v>
      </c>
      <c r="F68" s="45"/>
      <c r="G68" s="45"/>
      <c r="H68" s="45"/>
      <c r="I68" s="45"/>
      <c r="J68" s="46"/>
    </row>
    <row r="69">
      <c r="A69" s="37" t="s">
        <v>91</v>
      </c>
      <c r="B69" s="37">
        <v>15</v>
      </c>
      <c r="C69" s="38" t="s">
        <v>1261</v>
      </c>
      <c r="D69" s="37" t="s">
        <v>119</v>
      </c>
      <c r="E69" s="39" t="s">
        <v>1262</v>
      </c>
      <c r="F69" s="40" t="s">
        <v>1161</v>
      </c>
      <c r="G69" s="41">
        <v>312</v>
      </c>
      <c r="H69" s="42">
        <v>0</v>
      </c>
      <c r="I69" s="42">
        <f>ROUND(G69*H69,P4)</f>
        <v>0</v>
      </c>
      <c r="J69" s="37"/>
      <c r="O69" s="43">
        <f>I69*0.21</f>
        <v>0</v>
      </c>
      <c r="P69">
        <v>3</v>
      </c>
    </row>
    <row r="70" ht="30">
      <c r="A70" s="37" t="s">
        <v>96</v>
      </c>
      <c r="B70" s="44"/>
      <c r="C70" s="45"/>
      <c r="D70" s="45"/>
      <c r="E70" s="39" t="s">
        <v>1263</v>
      </c>
      <c r="F70" s="45"/>
      <c r="G70" s="45"/>
      <c r="H70" s="45"/>
      <c r="I70" s="45"/>
      <c r="J70" s="46"/>
    </row>
    <row r="71">
      <c r="A71" s="37" t="s">
        <v>98</v>
      </c>
      <c r="B71" s="44"/>
      <c r="C71" s="45"/>
      <c r="D71" s="45"/>
      <c r="E71" s="47" t="s">
        <v>1264</v>
      </c>
      <c r="F71" s="45"/>
      <c r="G71" s="45"/>
      <c r="H71" s="45"/>
      <c r="I71" s="45"/>
      <c r="J71" s="46"/>
    </row>
    <row r="72" ht="90">
      <c r="A72" s="37" t="s">
        <v>100</v>
      </c>
      <c r="B72" s="44"/>
      <c r="C72" s="45"/>
      <c r="D72" s="45"/>
      <c r="E72" s="39" t="s">
        <v>1265</v>
      </c>
      <c r="F72" s="45"/>
      <c r="G72" s="45"/>
      <c r="H72" s="45"/>
      <c r="I72" s="45"/>
      <c r="J72" s="46"/>
    </row>
    <row r="73">
      <c r="A73" s="37" t="s">
        <v>91</v>
      </c>
      <c r="B73" s="37">
        <v>16</v>
      </c>
      <c r="C73" s="38" t="s">
        <v>389</v>
      </c>
      <c r="D73" s="37" t="s">
        <v>119</v>
      </c>
      <c r="E73" s="39" t="s">
        <v>390</v>
      </c>
      <c r="F73" s="40" t="s">
        <v>177</v>
      </c>
      <c r="G73" s="41">
        <v>9.5039999999999996</v>
      </c>
      <c r="H73" s="42">
        <v>0</v>
      </c>
      <c r="I73" s="42">
        <f>ROUND(G73*H73,P4)</f>
        <v>0</v>
      </c>
      <c r="J73" s="37"/>
      <c r="O73" s="43">
        <f>I73*0.21</f>
        <v>0</v>
      </c>
      <c r="P73">
        <v>3</v>
      </c>
    </row>
    <row r="74">
      <c r="A74" s="37" t="s">
        <v>96</v>
      </c>
      <c r="B74" s="44"/>
      <c r="C74" s="45"/>
      <c r="D74" s="45"/>
      <c r="E74" s="39" t="s">
        <v>1266</v>
      </c>
      <c r="F74" s="45"/>
      <c r="G74" s="45"/>
      <c r="H74" s="45"/>
      <c r="I74" s="45"/>
      <c r="J74" s="46"/>
    </row>
    <row r="75">
      <c r="A75" s="37" t="s">
        <v>98</v>
      </c>
      <c r="B75" s="44"/>
      <c r="C75" s="45"/>
      <c r="D75" s="45"/>
      <c r="E75" s="47" t="s">
        <v>1267</v>
      </c>
      <c r="F75" s="45"/>
      <c r="G75" s="45"/>
      <c r="H75" s="45"/>
      <c r="I75" s="45"/>
      <c r="J75" s="46"/>
    </row>
    <row r="76" ht="409.5">
      <c r="A76" s="37" t="s">
        <v>100</v>
      </c>
      <c r="B76" s="44"/>
      <c r="C76" s="45"/>
      <c r="D76" s="45"/>
      <c r="E76" s="39" t="s">
        <v>393</v>
      </c>
      <c r="F76" s="45"/>
      <c r="G76" s="45"/>
      <c r="H76" s="45"/>
      <c r="I76" s="45"/>
      <c r="J76" s="46"/>
    </row>
    <row r="77">
      <c r="A77" s="37" t="s">
        <v>91</v>
      </c>
      <c r="B77" s="37">
        <v>17</v>
      </c>
      <c r="C77" s="38" t="s">
        <v>394</v>
      </c>
      <c r="D77" s="37" t="s">
        <v>119</v>
      </c>
      <c r="E77" s="39" t="s">
        <v>395</v>
      </c>
      <c r="F77" s="40" t="s">
        <v>229</v>
      </c>
      <c r="G77" s="41">
        <v>1.1399999999999999</v>
      </c>
      <c r="H77" s="42">
        <v>0</v>
      </c>
      <c r="I77" s="42">
        <f>ROUND(G77*H77,P4)</f>
        <v>0</v>
      </c>
      <c r="J77" s="37"/>
      <c r="O77" s="43">
        <f>I77*0.21</f>
        <v>0</v>
      </c>
      <c r="P77">
        <v>3</v>
      </c>
    </row>
    <row r="78">
      <c r="A78" s="37" t="s">
        <v>96</v>
      </c>
      <c r="B78" s="44"/>
      <c r="C78" s="45"/>
      <c r="D78" s="45"/>
      <c r="E78" s="39" t="s">
        <v>1268</v>
      </c>
      <c r="F78" s="45"/>
      <c r="G78" s="45"/>
      <c r="H78" s="45"/>
      <c r="I78" s="45"/>
      <c r="J78" s="46"/>
    </row>
    <row r="79">
      <c r="A79" s="37" t="s">
        <v>98</v>
      </c>
      <c r="B79" s="44"/>
      <c r="C79" s="45"/>
      <c r="D79" s="45"/>
      <c r="E79" s="47" t="s">
        <v>1269</v>
      </c>
      <c r="F79" s="45"/>
      <c r="G79" s="45"/>
      <c r="H79" s="45"/>
      <c r="I79" s="45"/>
      <c r="J79" s="46"/>
    </row>
    <row r="80" ht="375">
      <c r="A80" s="37" t="s">
        <v>100</v>
      </c>
      <c r="B80" s="44"/>
      <c r="C80" s="45"/>
      <c r="D80" s="45"/>
      <c r="E80" s="39" t="s">
        <v>398</v>
      </c>
      <c r="F80" s="45"/>
      <c r="G80" s="45"/>
      <c r="H80" s="45"/>
      <c r="I80" s="45"/>
      <c r="J80" s="46"/>
    </row>
    <row r="81">
      <c r="A81" s="31" t="s">
        <v>88</v>
      </c>
      <c r="B81" s="32"/>
      <c r="C81" s="33" t="s">
        <v>404</v>
      </c>
      <c r="D81" s="34"/>
      <c r="E81" s="31" t="s">
        <v>405</v>
      </c>
      <c r="F81" s="34"/>
      <c r="G81" s="34"/>
      <c r="H81" s="34"/>
      <c r="I81" s="35">
        <f>SUMIFS(I82:I145,A82:A145,"P")</f>
        <v>0</v>
      </c>
      <c r="J81" s="36"/>
    </row>
    <row r="82">
      <c r="A82" s="37" t="s">
        <v>91</v>
      </c>
      <c r="B82" s="37">
        <v>18</v>
      </c>
      <c r="C82" s="38" t="s">
        <v>1270</v>
      </c>
      <c r="D82" s="37" t="s">
        <v>119</v>
      </c>
      <c r="E82" s="39" t="s">
        <v>1271</v>
      </c>
      <c r="F82" s="40" t="s">
        <v>177</v>
      </c>
      <c r="G82" s="41">
        <v>13.446999999999999</v>
      </c>
      <c r="H82" s="42">
        <v>0</v>
      </c>
      <c r="I82" s="42">
        <f>ROUND(G82*H82,P4)</f>
        <v>0</v>
      </c>
      <c r="J82" s="37"/>
      <c r="O82" s="43">
        <f>I82*0.21</f>
        <v>0</v>
      </c>
      <c r="P82">
        <v>3</v>
      </c>
    </row>
    <row r="83">
      <c r="A83" s="37" t="s">
        <v>96</v>
      </c>
      <c r="B83" s="44"/>
      <c r="C83" s="45"/>
      <c r="D83" s="45"/>
      <c r="E83" s="39" t="s">
        <v>1272</v>
      </c>
      <c r="F83" s="45"/>
      <c r="G83" s="45"/>
      <c r="H83" s="45"/>
      <c r="I83" s="45"/>
      <c r="J83" s="46"/>
    </row>
    <row r="84">
      <c r="A84" s="37" t="s">
        <v>98</v>
      </c>
      <c r="B84" s="44"/>
      <c r="C84" s="45"/>
      <c r="D84" s="45"/>
      <c r="E84" s="47" t="s">
        <v>1273</v>
      </c>
      <c r="F84" s="45"/>
      <c r="G84" s="45"/>
      <c r="H84" s="45"/>
      <c r="I84" s="45"/>
      <c r="J84" s="46"/>
    </row>
    <row r="85" ht="409.5">
      <c r="A85" s="37" t="s">
        <v>100</v>
      </c>
      <c r="B85" s="44"/>
      <c r="C85" s="45"/>
      <c r="D85" s="45"/>
      <c r="E85" s="39" t="s">
        <v>393</v>
      </c>
      <c r="F85" s="45"/>
      <c r="G85" s="45"/>
      <c r="H85" s="45"/>
      <c r="I85" s="45"/>
      <c r="J85" s="46"/>
    </row>
    <row r="86">
      <c r="A86" s="37" t="s">
        <v>91</v>
      </c>
      <c r="B86" s="37">
        <v>19</v>
      </c>
      <c r="C86" s="38" t="s">
        <v>1274</v>
      </c>
      <c r="D86" s="37" t="s">
        <v>119</v>
      </c>
      <c r="E86" s="39" t="s">
        <v>1275</v>
      </c>
      <c r="F86" s="40" t="s">
        <v>229</v>
      </c>
      <c r="G86" s="41">
        <v>1.883</v>
      </c>
      <c r="H86" s="42">
        <v>0</v>
      </c>
      <c r="I86" s="42">
        <f>ROUND(G86*H86,P4)</f>
        <v>0</v>
      </c>
      <c r="J86" s="37"/>
      <c r="O86" s="43">
        <f>I86*0.21</f>
        <v>0</v>
      </c>
      <c r="P86">
        <v>3</v>
      </c>
    </row>
    <row r="87">
      <c r="A87" s="37" t="s">
        <v>96</v>
      </c>
      <c r="B87" s="44"/>
      <c r="C87" s="45"/>
      <c r="D87" s="45"/>
      <c r="E87" s="39" t="s">
        <v>1276</v>
      </c>
      <c r="F87" s="45"/>
      <c r="G87" s="45"/>
      <c r="H87" s="45"/>
      <c r="I87" s="45"/>
      <c r="J87" s="46"/>
    </row>
    <row r="88">
      <c r="A88" s="37" t="s">
        <v>98</v>
      </c>
      <c r="B88" s="44"/>
      <c r="C88" s="45"/>
      <c r="D88" s="45"/>
      <c r="E88" s="47" t="s">
        <v>1277</v>
      </c>
      <c r="F88" s="45"/>
      <c r="G88" s="45"/>
      <c r="H88" s="45"/>
      <c r="I88" s="45"/>
      <c r="J88" s="46"/>
    </row>
    <row r="89" ht="375">
      <c r="A89" s="37" t="s">
        <v>100</v>
      </c>
      <c r="B89" s="44"/>
      <c r="C89" s="45"/>
      <c r="D89" s="45"/>
      <c r="E89" s="39" t="s">
        <v>398</v>
      </c>
      <c r="F89" s="45"/>
      <c r="G89" s="45"/>
      <c r="H89" s="45"/>
      <c r="I89" s="45"/>
      <c r="J89" s="46"/>
    </row>
    <row r="90">
      <c r="A90" s="37" t="s">
        <v>91</v>
      </c>
      <c r="B90" s="37">
        <v>20</v>
      </c>
      <c r="C90" s="38" t="s">
        <v>1278</v>
      </c>
      <c r="D90" s="37" t="s">
        <v>1083</v>
      </c>
      <c r="E90" s="39" t="s">
        <v>1279</v>
      </c>
      <c r="F90" s="40" t="s">
        <v>177</v>
      </c>
      <c r="G90" s="41">
        <v>5.4269999999999996</v>
      </c>
      <c r="H90" s="42">
        <v>0</v>
      </c>
      <c r="I90" s="42">
        <f>ROUND(G90*H90,P4)</f>
        <v>0</v>
      </c>
      <c r="J90" s="37"/>
      <c r="O90" s="43">
        <f>I90*0.21</f>
        <v>0</v>
      </c>
      <c r="P90">
        <v>3</v>
      </c>
    </row>
    <row r="91">
      <c r="A91" s="37" t="s">
        <v>96</v>
      </c>
      <c r="B91" s="44"/>
      <c r="C91" s="45"/>
      <c r="D91" s="45"/>
      <c r="E91" s="39" t="s">
        <v>1280</v>
      </c>
      <c r="F91" s="45"/>
      <c r="G91" s="45"/>
      <c r="H91" s="45"/>
      <c r="I91" s="45"/>
      <c r="J91" s="46"/>
    </row>
    <row r="92">
      <c r="A92" s="37" t="s">
        <v>98</v>
      </c>
      <c r="B92" s="44"/>
      <c r="C92" s="45"/>
      <c r="D92" s="45"/>
      <c r="E92" s="47" t="s">
        <v>1281</v>
      </c>
      <c r="F92" s="45"/>
      <c r="G92" s="45"/>
      <c r="H92" s="45"/>
      <c r="I92" s="45"/>
      <c r="J92" s="46"/>
    </row>
    <row r="93" ht="409.5">
      <c r="A93" s="37" t="s">
        <v>100</v>
      </c>
      <c r="B93" s="44"/>
      <c r="C93" s="45"/>
      <c r="D93" s="45"/>
      <c r="E93" s="39" t="s">
        <v>393</v>
      </c>
      <c r="F93" s="45"/>
      <c r="G93" s="45"/>
      <c r="H93" s="45"/>
      <c r="I93" s="45"/>
      <c r="J93" s="46"/>
    </row>
    <row r="94">
      <c r="A94" s="37" t="s">
        <v>91</v>
      </c>
      <c r="B94" s="37">
        <v>21</v>
      </c>
      <c r="C94" s="38" t="s">
        <v>1278</v>
      </c>
      <c r="D94" s="37" t="s">
        <v>1093</v>
      </c>
      <c r="E94" s="39" t="s">
        <v>1279</v>
      </c>
      <c r="F94" s="40" t="s">
        <v>177</v>
      </c>
      <c r="G94" s="41">
        <v>3.665</v>
      </c>
      <c r="H94" s="42">
        <v>0</v>
      </c>
      <c r="I94" s="42">
        <f>ROUND(G94*H94,P4)</f>
        <v>0</v>
      </c>
      <c r="J94" s="37"/>
      <c r="O94" s="43">
        <f>I94*0.21</f>
        <v>0</v>
      </c>
      <c r="P94">
        <v>3</v>
      </c>
    </row>
    <row r="95">
      <c r="A95" s="37" t="s">
        <v>96</v>
      </c>
      <c r="B95" s="44"/>
      <c r="C95" s="45"/>
      <c r="D95" s="45"/>
      <c r="E95" s="39" t="s">
        <v>1282</v>
      </c>
      <c r="F95" s="45"/>
      <c r="G95" s="45"/>
      <c r="H95" s="45"/>
      <c r="I95" s="45"/>
      <c r="J95" s="46"/>
    </row>
    <row r="96" ht="30">
      <c r="A96" s="37" t="s">
        <v>98</v>
      </c>
      <c r="B96" s="44"/>
      <c r="C96" s="45"/>
      <c r="D96" s="45"/>
      <c r="E96" s="47" t="s">
        <v>1283</v>
      </c>
      <c r="F96" s="45"/>
      <c r="G96" s="45"/>
      <c r="H96" s="45"/>
      <c r="I96" s="45"/>
      <c r="J96" s="46"/>
    </row>
    <row r="97" ht="409.5">
      <c r="A97" s="37" t="s">
        <v>100</v>
      </c>
      <c r="B97" s="44"/>
      <c r="C97" s="45"/>
      <c r="D97" s="45"/>
      <c r="E97" s="39" t="s">
        <v>393</v>
      </c>
      <c r="F97" s="45"/>
      <c r="G97" s="45"/>
      <c r="H97" s="45"/>
      <c r="I97" s="45"/>
      <c r="J97" s="46"/>
    </row>
    <row r="98">
      <c r="A98" s="37" t="s">
        <v>91</v>
      </c>
      <c r="B98" s="37">
        <v>22</v>
      </c>
      <c r="C98" s="38" t="s">
        <v>1284</v>
      </c>
      <c r="D98" s="37" t="s">
        <v>1083</v>
      </c>
      <c r="E98" s="39" t="s">
        <v>1285</v>
      </c>
      <c r="F98" s="40" t="s">
        <v>229</v>
      </c>
      <c r="G98" s="41">
        <v>1.0309999999999999</v>
      </c>
      <c r="H98" s="42">
        <v>0</v>
      </c>
      <c r="I98" s="42">
        <f>ROUND(G98*H98,P4)</f>
        <v>0</v>
      </c>
      <c r="J98" s="37"/>
      <c r="O98" s="43">
        <f>I98*0.21</f>
        <v>0</v>
      </c>
      <c r="P98">
        <v>3</v>
      </c>
    </row>
    <row r="99">
      <c r="A99" s="37" t="s">
        <v>96</v>
      </c>
      <c r="B99" s="44"/>
      <c r="C99" s="45"/>
      <c r="D99" s="45"/>
      <c r="E99" s="39" t="s">
        <v>1286</v>
      </c>
      <c r="F99" s="45"/>
      <c r="G99" s="45"/>
      <c r="H99" s="45"/>
      <c r="I99" s="45"/>
      <c r="J99" s="46"/>
    </row>
    <row r="100">
      <c r="A100" s="37" t="s">
        <v>98</v>
      </c>
      <c r="B100" s="44"/>
      <c r="C100" s="45"/>
      <c r="D100" s="45"/>
      <c r="E100" s="47" t="s">
        <v>1287</v>
      </c>
      <c r="F100" s="45"/>
      <c r="G100" s="45"/>
      <c r="H100" s="45"/>
      <c r="I100" s="45"/>
      <c r="J100" s="46"/>
    </row>
    <row r="101" ht="375">
      <c r="A101" s="37" t="s">
        <v>100</v>
      </c>
      <c r="B101" s="44"/>
      <c r="C101" s="45"/>
      <c r="D101" s="45"/>
      <c r="E101" s="39" t="s">
        <v>398</v>
      </c>
      <c r="F101" s="45"/>
      <c r="G101" s="45"/>
      <c r="H101" s="45"/>
      <c r="I101" s="45"/>
      <c r="J101" s="46"/>
    </row>
    <row r="102">
      <c r="A102" s="37" t="s">
        <v>91</v>
      </c>
      <c r="B102" s="37">
        <v>23</v>
      </c>
      <c r="C102" s="38" t="s">
        <v>1284</v>
      </c>
      <c r="D102" s="37" t="s">
        <v>1093</v>
      </c>
      <c r="E102" s="39" t="s">
        <v>1285</v>
      </c>
      <c r="F102" s="40" t="s">
        <v>229</v>
      </c>
      <c r="G102" s="41">
        <v>0.51300000000000001</v>
      </c>
      <c r="H102" s="42">
        <v>0</v>
      </c>
      <c r="I102" s="42">
        <f>ROUND(G102*H102,P4)</f>
        <v>0</v>
      </c>
      <c r="J102" s="37"/>
      <c r="O102" s="43">
        <f>I102*0.21</f>
        <v>0</v>
      </c>
      <c r="P102">
        <v>3</v>
      </c>
    </row>
    <row r="103">
      <c r="A103" s="37" t="s">
        <v>96</v>
      </c>
      <c r="B103" s="44"/>
      <c r="C103" s="45"/>
      <c r="D103" s="45"/>
      <c r="E103" s="39" t="s">
        <v>1288</v>
      </c>
      <c r="F103" s="45"/>
      <c r="G103" s="45"/>
      <c r="H103" s="45"/>
      <c r="I103" s="45"/>
      <c r="J103" s="46"/>
    </row>
    <row r="104">
      <c r="A104" s="37" t="s">
        <v>98</v>
      </c>
      <c r="B104" s="44"/>
      <c r="C104" s="45"/>
      <c r="D104" s="45"/>
      <c r="E104" s="47" t="s">
        <v>1289</v>
      </c>
      <c r="F104" s="45"/>
      <c r="G104" s="45"/>
      <c r="H104" s="45"/>
      <c r="I104" s="45"/>
      <c r="J104" s="46"/>
    </row>
    <row r="105" ht="375">
      <c r="A105" s="37" t="s">
        <v>100</v>
      </c>
      <c r="B105" s="44"/>
      <c r="C105" s="45"/>
      <c r="D105" s="45"/>
      <c r="E105" s="39" t="s">
        <v>398</v>
      </c>
      <c r="F105" s="45"/>
      <c r="G105" s="45"/>
      <c r="H105" s="45"/>
      <c r="I105" s="45"/>
      <c r="J105" s="46"/>
    </row>
    <row r="106">
      <c r="A106" s="37" t="s">
        <v>91</v>
      </c>
      <c r="B106" s="37">
        <v>24</v>
      </c>
      <c r="C106" s="38" t="s">
        <v>1290</v>
      </c>
      <c r="D106" s="37" t="s">
        <v>119</v>
      </c>
      <c r="E106" s="39" t="s">
        <v>1291</v>
      </c>
      <c r="F106" s="40" t="s">
        <v>177</v>
      </c>
      <c r="G106" s="41">
        <v>1.2150000000000001</v>
      </c>
      <c r="H106" s="42">
        <v>0</v>
      </c>
      <c r="I106" s="42">
        <f>ROUND(G106*H106,P4)</f>
        <v>0</v>
      </c>
      <c r="J106" s="37"/>
      <c r="O106" s="43">
        <f>I106*0.21</f>
        <v>0</v>
      </c>
      <c r="P106">
        <v>3</v>
      </c>
    </row>
    <row r="107">
      <c r="A107" s="37" t="s">
        <v>96</v>
      </c>
      <c r="B107" s="44"/>
      <c r="C107" s="45"/>
      <c r="D107" s="45"/>
      <c r="E107" s="39" t="s">
        <v>1292</v>
      </c>
      <c r="F107" s="45"/>
      <c r="G107" s="45"/>
      <c r="H107" s="45"/>
      <c r="I107" s="45"/>
      <c r="J107" s="46"/>
    </row>
    <row r="108">
      <c r="A108" s="37" t="s">
        <v>98</v>
      </c>
      <c r="B108" s="44"/>
      <c r="C108" s="45"/>
      <c r="D108" s="45"/>
      <c r="E108" s="47" t="s">
        <v>1293</v>
      </c>
      <c r="F108" s="45"/>
      <c r="G108" s="45"/>
      <c r="H108" s="45"/>
      <c r="I108" s="45"/>
      <c r="J108" s="46"/>
    </row>
    <row r="109" ht="345">
      <c r="A109" s="37" t="s">
        <v>100</v>
      </c>
      <c r="B109" s="44"/>
      <c r="C109" s="45"/>
      <c r="D109" s="45"/>
      <c r="E109" s="39" t="s">
        <v>1081</v>
      </c>
      <c r="F109" s="45"/>
      <c r="G109" s="45"/>
      <c r="H109" s="45"/>
      <c r="I109" s="45"/>
      <c r="J109" s="46"/>
    </row>
    <row r="110">
      <c r="A110" s="37" t="s">
        <v>91</v>
      </c>
      <c r="B110" s="37">
        <v>25</v>
      </c>
      <c r="C110" s="38" t="s">
        <v>1082</v>
      </c>
      <c r="D110" s="37"/>
      <c r="E110" s="39" t="s">
        <v>1084</v>
      </c>
      <c r="F110" s="40" t="s">
        <v>177</v>
      </c>
      <c r="G110" s="41">
        <v>4.766</v>
      </c>
      <c r="H110" s="42">
        <v>0</v>
      </c>
      <c r="I110" s="42">
        <f>ROUND(G110*H110,P4)</f>
        <v>0</v>
      </c>
      <c r="J110" s="37"/>
      <c r="O110" s="43">
        <f>I110*0.21</f>
        <v>0</v>
      </c>
      <c r="P110">
        <v>3</v>
      </c>
    </row>
    <row r="111">
      <c r="A111" s="37" t="s">
        <v>96</v>
      </c>
      <c r="B111" s="44"/>
      <c r="C111" s="45"/>
      <c r="D111" s="45"/>
      <c r="E111" s="39" t="s">
        <v>1294</v>
      </c>
      <c r="F111" s="45"/>
      <c r="G111" s="45"/>
      <c r="H111" s="45"/>
      <c r="I111" s="45"/>
      <c r="J111" s="46"/>
    </row>
    <row r="112">
      <c r="A112" s="37" t="s">
        <v>98</v>
      </c>
      <c r="B112" s="44"/>
      <c r="C112" s="45"/>
      <c r="D112" s="45"/>
      <c r="E112" s="47" t="s">
        <v>1295</v>
      </c>
      <c r="F112" s="45"/>
      <c r="G112" s="45"/>
      <c r="H112" s="45"/>
      <c r="I112" s="45"/>
      <c r="J112" s="46"/>
    </row>
    <row r="113" ht="409.5">
      <c r="A113" s="37" t="s">
        <v>100</v>
      </c>
      <c r="B113" s="44"/>
      <c r="C113" s="45"/>
      <c r="D113" s="45"/>
      <c r="E113" s="39" t="s">
        <v>410</v>
      </c>
      <c r="F113" s="45"/>
      <c r="G113" s="45"/>
      <c r="H113" s="45"/>
      <c r="I113" s="45"/>
      <c r="J113" s="46"/>
    </row>
    <row r="114">
      <c r="A114" s="37" t="s">
        <v>91</v>
      </c>
      <c r="B114" s="37">
        <v>26</v>
      </c>
      <c r="C114" s="38" t="s">
        <v>411</v>
      </c>
      <c r="D114" s="37" t="s">
        <v>1083</v>
      </c>
      <c r="E114" s="39" t="s">
        <v>412</v>
      </c>
      <c r="F114" s="40" t="s">
        <v>177</v>
      </c>
      <c r="G114" s="41">
        <v>0.5</v>
      </c>
      <c r="H114" s="42">
        <v>0</v>
      </c>
      <c r="I114" s="42">
        <f>ROUND(G114*H114,P4)</f>
        <v>0</v>
      </c>
      <c r="J114" s="37"/>
      <c r="O114" s="43">
        <f>I114*0.21</f>
        <v>0</v>
      </c>
      <c r="P114">
        <v>3</v>
      </c>
    </row>
    <row r="115">
      <c r="A115" s="37" t="s">
        <v>96</v>
      </c>
      <c r="B115" s="44"/>
      <c r="C115" s="45"/>
      <c r="D115" s="45"/>
      <c r="E115" s="39" t="s">
        <v>1296</v>
      </c>
      <c r="F115" s="45"/>
      <c r="G115" s="45"/>
      <c r="H115" s="45"/>
      <c r="I115" s="45"/>
      <c r="J115" s="46"/>
    </row>
    <row r="116">
      <c r="A116" s="37" t="s">
        <v>98</v>
      </c>
      <c r="B116" s="44"/>
      <c r="C116" s="45"/>
      <c r="D116" s="45"/>
      <c r="E116" s="47" t="s">
        <v>1297</v>
      </c>
      <c r="F116" s="45"/>
      <c r="G116" s="45"/>
      <c r="H116" s="45"/>
      <c r="I116" s="45"/>
      <c r="J116" s="46"/>
    </row>
    <row r="117" ht="409.5">
      <c r="A117" s="37" t="s">
        <v>100</v>
      </c>
      <c r="B117" s="44"/>
      <c r="C117" s="45"/>
      <c r="D117" s="45"/>
      <c r="E117" s="39" t="s">
        <v>410</v>
      </c>
      <c r="F117" s="45"/>
      <c r="G117" s="45"/>
      <c r="H117" s="45"/>
      <c r="I117" s="45"/>
      <c r="J117" s="46"/>
    </row>
    <row r="118">
      <c r="A118" s="37" t="s">
        <v>91</v>
      </c>
      <c r="B118" s="37">
        <v>27</v>
      </c>
      <c r="C118" s="38" t="s">
        <v>411</v>
      </c>
      <c r="D118" s="37" t="s">
        <v>1093</v>
      </c>
      <c r="E118" s="39" t="s">
        <v>412</v>
      </c>
      <c r="F118" s="40" t="s">
        <v>177</v>
      </c>
      <c r="G118" s="41">
        <v>1.583</v>
      </c>
      <c r="H118" s="42">
        <v>0</v>
      </c>
      <c r="I118" s="42">
        <f>ROUND(G118*H118,P4)</f>
        <v>0</v>
      </c>
      <c r="J118" s="37"/>
      <c r="O118" s="43">
        <f>I118*0.21</f>
        <v>0</v>
      </c>
      <c r="P118">
        <v>3</v>
      </c>
    </row>
    <row r="119">
      <c r="A119" s="37" t="s">
        <v>96</v>
      </c>
      <c r="B119" s="44"/>
      <c r="C119" s="45"/>
      <c r="D119" s="45"/>
      <c r="E119" s="39" t="s">
        <v>1298</v>
      </c>
      <c r="F119" s="45"/>
      <c r="G119" s="45"/>
      <c r="H119" s="45"/>
      <c r="I119" s="45"/>
      <c r="J119" s="46"/>
    </row>
    <row r="120">
      <c r="A120" s="37" t="s">
        <v>98</v>
      </c>
      <c r="B120" s="44"/>
      <c r="C120" s="45"/>
      <c r="D120" s="45"/>
      <c r="E120" s="47" t="s">
        <v>1299</v>
      </c>
      <c r="F120" s="45"/>
      <c r="G120" s="45"/>
      <c r="H120" s="45"/>
      <c r="I120" s="45"/>
      <c r="J120" s="46"/>
    </row>
    <row r="121" ht="409.5">
      <c r="A121" s="37" t="s">
        <v>100</v>
      </c>
      <c r="B121" s="44"/>
      <c r="C121" s="45"/>
      <c r="D121" s="45"/>
      <c r="E121" s="39" t="s">
        <v>410</v>
      </c>
      <c r="F121" s="45"/>
      <c r="G121" s="45"/>
      <c r="H121" s="45"/>
      <c r="I121" s="45"/>
      <c r="J121" s="46"/>
    </row>
    <row r="122">
      <c r="A122" s="37" t="s">
        <v>91</v>
      </c>
      <c r="B122" s="37">
        <v>28</v>
      </c>
      <c r="C122" s="38" t="s">
        <v>411</v>
      </c>
      <c r="D122" s="37" t="s">
        <v>1300</v>
      </c>
      <c r="E122" s="39" t="s">
        <v>412</v>
      </c>
      <c r="F122" s="40" t="s">
        <v>177</v>
      </c>
      <c r="G122" s="41">
        <v>2.8260000000000001</v>
      </c>
      <c r="H122" s="42">
        <v>0</v>
      </c>
      <c r="I122" s="42">
        <f>ROUND(G122*H122,P4)</f>
        <v>0</v>
      </c>
      <c r="J122" s="37"/>
      <c r="O122" s="43">
        <f>I122*0.21</f>
        <v>0</v>
      </c>
      <c r="P122">
        <v>3</v>
      </c>
    </row>
    <row r="123">
      <c r="A123" s="37" t="s">
        <v>96</v>
      </c>
      <c r="B123" s="44"/>
      <c r="C123" s="45"/>
      <c r="D123" s="45"/>
      <c r="E123" s="39" t="s">
        <v>1301</v>
      </c>
      <c r="F123" s="45"/>
      <c r="G123" s="45"/>
      <c r="H123" s="45"/>
      <c r="I123" s="45"/>
      <c r="J123" s="46"/>
    </row>
    <row r="124">
      <c r="A124" s="37" t="s">
        <v>98</v>
      </c>
      <c r="B124" s="44"/>
      <c r="C124" s="45"/>
      <c r="D124" s="45"/>
      <c r="E124" s="47" t="s">
        <v>1302</v>
      </c>
      <c r="F124" s="45"/>
      <c r="G124" s="45"/>
      <c r="H124" s="45"/>
      <c r="I124" s="45"/>
      <c r="J124" s="46"/>
    </row>
    <row r="125" ht="409.5">
      <c r="A125" s="37" t="s">
        <v>100</v>
      </c>
      <c r="B125" s="44"/>
      <c r="C125" s="45"/>
      <c r="D125" s="45"/>
      <c r="E125" s="39" t="s">
        <v>410</v>
      </c>
      <c r="F125" s="45"/>
      <c r="G125" s="45"/>
      <c r="H125" s="45"/>
      <c r="I125" s="45"/>
      <c r="J125" s="46"/>
    </row>
    <row r="126">
      <c r="A126" s="37" t="s">
        <v>91</v>
      </c>
      <c r="B126" s="37">
        <v>29</v>
      </c>
      <c r="C126" s="38" t="s">
        <v>1096</v>
      </c>
      <c r="D126" s="37" t="s">
        <v>119</v>
      </c>
      <c r="E126" s="39" t="s">
        <v>1097</v>
      </c>
      <c r="F126" s="40" t="s">
        <v>177</v>
      </c>
      <c r="G126" s="41">
        <v>0.78000000000000003</v>
      </c>
      <c r="H126" s="42">
        <v>0</v>
      </c>
      <c r="I126" s="42">
        <f>ROUND(G126*H126,P4)</f>
        <v>0</v>
      </c>
      <c r="J126" s="37"/>
      <c r="O126" s="43">
        <f>I126*0.21</f>
        <v>0</v>
      </c>
      <c r="P126">
        <v>3</v>
      </c>
    </row>
    <row r="127">
      <c r="A127" s="37" t="s">
        <v>96</v>
      </c>
      <c r="B127" s="44"/>
      <c r="C127" s="45"/>
      <c r="D127" s="45"/>
      <c r="E127" s="39" t="s">
        <v>1303</v>
      </c>
      <c r="F127" s="45"/>
      <c r="G127" s="45"/>
      <c r="H127" s="45"/>
      <c r="I127" s="45"/>
      <c r="J127" s="46"/>
    </row>
    <row r="128">
      <c r="A128" s="37" t="s">
        <v>98</v>
      </c>
      <c r="B128" s="44"/>
      <c r="C128" s="45"/>
      <c r="D128" s="45"/>
      <c r="E128" s="47" t="s">
        <v>1304</v>
      </c>
      <c r="F128" s="45"/>
      <c r="G128" s="45"/>
      <c r="H128" s="45"/>
      <c r="I128" s="45"/>
      <c r="J128" s="46"/>
    </row>
    <row r="129" ht="75">
      <c r="A129" s="37" t="s">
        <v>100</v>
      </c>
      <c r="B129" s="44"/>
      <c r="C129" s="45"/>
      <c r="D129" s="45"/>
      <c r="E129" s="39" t="s">
        <v>1100</v>
      </c>
      <c r="F129" s="45"/>
      <c r="G129" s="45"/>
      <c r="H129" s="45"/>
      <c r="I129" s="45"/>
      <c r="J129" s="46"/>
    </row>
    <row r="130">
      <c r="A130" s="37" t="s">
        <v>91</v>
      </c>
      <c r="B130" s="37">
        <v>30</v>
      </c>
      <c r="C130" s="38" t="s">
        <v>1106</v>
      </c>
      <c r="D130" s="37" t="s">
        <v>119</v>
      </c>
      <c r="E130" s="39" t="s">
        <v>1107</v>
      </c>
      <c r="F130" s="40" t="s">
        <v>177</v>
      </c>
      <c r="G130" s="41">
        <v>28.858000000000001</v>
      </c>
      <c r="H130" s="42">
        <v>0</v>
      </c>
      <c r="I130" s="42">
        <f>ROUND(G130*H130,P4)</f>
        <v>0</v>
      </c>
      <c r="J130" s="37"/>
      <c r="O130" s="43">
        <f>I130*0.21</f>
        <v>0</v>
      </c>
      <c r="P130">
        <v>3</v>
      </c>
    </row>
    <row r="131">
      <c r="A131" s="37" t="s">
        <v>96</v>
      </c>
      <c r="B131" s="44"/>
      <c r="C131" s="45"/>
      <c r="D131" s="45"/>
      <c r="E131" s="39" t="s">
        <v>1305</v>
      </c>
      <c r="F131" s="45"/>
      <c r="G131" s="45"/>
      <c r="H131" s="45"/>
      <c r="I131" s="45"/>
      <c r="J131" s="46"/>
    </row>
    <row r="132" ht="45">
      <c r="A132" s="37" t="s">
        <v>98</v>
      </c>
      <c r="B132" s="44"/>
      <c r="C132" s="45"/>
      <c r="D132" s="45"/>
      <c r="E132" s="47" t="s">
        <v>1306</v>
      </c>
      <c r="F132" s="45"/>
      <c r="G132" s="45"/>
      <c r="H132" s="45"/>
      <c r="I132" s="45"/>
      <c r="J132" s="46"/>
    </row>
    <row r="133" ht="105">
      <c r="A133" s="37" t="s">
        <v>100</v>
      </c>
      <c r="B133" s="44"/>
      <c r="C133" s="45"/>
      <c r="D133" s="45"/>
      <c r="E133" s="39" t="s">
        <v>1110</v>
      </c>
      <c r="F133" s="45"/>
      <c r="G133" s="45"/>
      <c r="H133" s="45"/>
      <c r="I133" s="45"/>
      <c r="J133" s="46"/>
    </row>
    <row r="134">
      <c r="A134" s="37" t="s">
        <v>91</v>
      </c>
      <c r="B134" s="37">
        <v>31</v>
      </c>
      <c r="C134" s="38" t="s">
        <v>1307</v>
      </c>
      <c r="D134" s="37" t="s">
        <v>119</v>
      </c>
      <c r="E134" s="39" t="s">
        <v>1308</v>
      </c>
      <c r="F134" s="40" t="s">
        <v>177</v>
      </c>
      <c r="G134" s="41">
        <v>6</v>
      </c>
      <c r="H134" s="42">
        <v>0</v>
      </c>
      <c r="I134" s="42">
        <f>ROUND(G134*H134,P4)</f>
        <v>0</v>
      </c>
      <c r="J134" s="37"/>
      <c r="O134" s="43">
        <f>I134*0.21</f>
        <v>0</v>
      </c>
      <c r="P134">
        <v>3</v>
      </c>
    </row>
    <row r="135">
      <c r="A135" s="37" t="s">
        <v>96</v>
      </c>
      <c r="B135" s="44"/>
      <c r="C135" s="45"/>
      <c r="D135" s="45"/>
      <c r="E135" s="39" t="s">
        <v>1309</v>
      </c>
      <c r="F135" s="45"/>
      <c r="G135" s="45"/>
      <c r="H135" s="45"/>
      <c r="I135" s="45"/>
      <c r="J135" s="46"/>
    </row>
    <row r="136">
      <c r="A136" s="37" t="s">
        <v>98</v>
      </c>
      <c r="B136" s="44"/>
      <c r="C136" s="45"/>
      <c r="D136" s="45"/>
      <c r="E136" s="47" t="s">
        <v>1310</v>
      </c>
      <c r="F136" s="45"/>
      <c r="G136" s="45"/>
      <c r="H136" s="45"/>
      <c r="I136" s="45"/>
      <c r="J136" s="46"/>
    </row>
    <row r="137" ht="105">
      <c r="A137" s="37" t="s">
        <v>100</v>
      </c>
      <c r="B137" s="44"/>
      <c r="C137" s="45"/>
      <c r="D137" s="45"/>
      <c r="E137" s="39" t="s">
        <v>1311</v>
      </c>
      <c r="F137" s="45"/>
      <c r="G137" s="45"/>
      <c r="H137" s="45"/>
      <c r="I137" s="45"/>
      <c r="J137" s="46"/>
    </row>
    <row r="138">
      <c r="A138" s="37" t="s">
        <v>91</v>
      </c>
      <c r="B138" s="37">
        <v>32</v>
      </c>
      <c r="C138" s="38" t="s">
        <v>1121</v>
      </c>
      <c r="D138" s="37" t="s">
        <v>119</v>
      </c>
      <c r="E138" s="39" t="s">
        <v>1122</v>
      </c>
      <c r="F138" s="40" t="s">
        <v>177</v>
      </c>
      <c r="G138" s="41">
        <v>1</v>
      </c>
      <c r="H138" s="42">
        <v>0</v>
      </c>
      <c r="I138" s="42">
        <f>ROUND(G138*H138,P4)</f>
        <v>0</v>
      </c>
      <c r="J138" s="37"/>
      <c r="O138" s="43">
        <f>I138*0.21</f>
        <v>0</v>
      </c>
      <c r="P138">
        <v>3</v>
      </c>
    </row>
    <row r="139">
      <c r="A139" s="37" t="s">
        <v>96</v>
      </c>
      <c r="B139" s="44"/>
      <c r="C139" s="45"/>
      <c r="D139" s="45"/>
      <c r="E139" s="39" t="s">
        <v>1312</v>
      </c>
      <c r="F139" s="45"/>
      <c r="G139" s="45"/>
      <c r="H139" s="45"/>
      <c r="I139" s="45"/>
      <c r="J139" s="46"/>
    </row>
    <row r="140">
      <c r="A140" s="37" t="s">
        <v>98</v>
      </c>
      <c r="B140" s="44"/>
      <c r="C140" s="45"/>
      <c r="D140" s="45"/>
      <c r="E140" s="47" t="s">
        <v>1313</v>
      </c>
      <c r="F140" s="45"/>
      <c r="G140" s="45"/>
      <c r="H140" s="45"/>
      <c r="I140" s="45"/>
      <c r="J140" s="46"/>
    </row>
    <row r="141" ht="150">
      <c r="A141" s="37" t="s">
        <v>100</v>
      </c>
      <c r="B141" s="44"/>
      <c r="C141" s="45"/>
      <c r="D141" s="45"/>
      <c r="E141" s="39" t="s">
        <v>1125</v>
      </c>
      <c r="F141" s="45"/>
      <c r="G141" s="45"/>
      <c r="H141" s="45"/>
      <c r="I141" s="45"/>
      <c r="J141" s="46"/>
    </row>
    <row r="142">
      <c r="A142" s="37" t="s">
        <v>91</v>
      </c>
      <c r="B142" s="37">
        <v>33</v>
      </c>
      <c r="C142" s="38" t="s">
        <v>1314</v>
      </c>
      <c r="D142" s="37" t="s">
        <v>119</v>
      </c>
      <c r="E142" s="39" t="s">
        <v>1315</v>
      </c>
      <c r="F142" s="40" t="s">
        <v>169</v>
      </c>
      <c r="G142" s="41">
        <v>18.84</v>
      </c>
      <c r="H142" s="42">
        <v>0</v>
      </c>
      <c r="I142" s="42">
        <f>ROUND(G142*H142,P4)</f>
        <v>0</v>
      </c>
      <c r="J142" s="37"/>
      <c r="O142" s="43">
        <f>I142*0.21</f>
        <v>0</v>
      </c>
      <c r="P142">
        <v>3</v>
      </c>
    </row>
    <row r="143">
      <c r="A143" s="37" t="s">
        <v>96</v>
      </c>
      <c r="B143" s="44"/>
      <c r="C143" s="45"/>
      <c r="D143" s="45"/>
      <c r="E143" s="39" t="s">
        <v>1316</v>
      </c>
      <c r="F143" s="45"/>
      <c r="G143" s="45"/>
      <c r="H143" s="45"/>
      <c r="I143" s="45"/>
      <c r="J143" s="46"/>
    </row>
    <row r="144">
      <c r="A144" s="37" t="s">
        <v>98</v>
      </c>
      <c r="B144" s="44"/>
      <c r="C144" s="45"/>
      <c r="D144" s="45"/>
      <c r="E144" s="47" t="s">
        <v>1317</v>
      </c>
      <c r="F144" s="45"/>
      <c r="G144" s="45"/>
      <c r="H144" s="45"/>
      <c r="I144" s="45"/>
      <c r="J144" s="46"/>
    </row>
    <row r="145" ht="150">
      <c r="A145" s="37" t="s">
        <v>100</v>
      </c>
      <c r="B145" s="44"/>
      <c r="C145" s="45"/>
      <c r="D145" s="45"/>
      <c r="E145" s="39" t="s">
        <v>1318</v>
      </c>
      <c r="F145" s="45"/>
      <c r="G145" s="45"/>
      <c r="H145" s="45"/>
      <c r="I145" s="45"/>
      <c r="J145" s="46"/>
    </row>
    <row r="146">
      <c r="A146" s="31" t="s">
        <v>88</v>
      </c>
      <c r="B146" s="32"/>
      <c r="C146" s="33" t="s">
        <v>181</v>
      </c>
      <c r="D146" s="34"/>
      <c r="E146" s="31" t="s">
        <v>182</v>
      </c>
      <c r="F146" s="34"/>
      <c r="G146" s="34"/>
      <c r="H146" s="34"/>
      <c r="I146" s="35">
        <f>SUMIFS(I147:I166,A147:A166,"P")</f>
        <v>0</v>
      </c>
      <c r="J146" s="36"/>
    </row>
    <row r="147">
      <c r="A147" s="37" t="s">
        <v>91</v>
      </c>
      <c r="B147" s="37">
        <v>34</v>
      </c>
      <c r="C147" s="38" t="s">
        <v>188</v>
      </c>
      <c r="D147" s="37" t="s">
        <v>119</v>
      </c>
      <c r="E147" s="39" t="s">
        <v>189</v>
      </c>
      <c r="F147" s="40" t="s">
        <v>169</v>
      </c>
      <c r="G147" s="41">
        <v>147.875</v>
      </c>
      <c r="H147" s="42">
        <v>0</v>
      </c>
      <c r="I147" s="42">
        <f>ROUND(G147*H147,P4)</f>
        <v>0</v>
      </c>
      <c r="J147" s="37"/>
      <c r="O147" s="43">
        <f>I147*0.21</f>
        <v>0</v>
      </c>
      <c r="P147">
        <v>3</v>
      </c>
    </row>
    <row r="148">
      <c r="A148" s="37" t="s">
        <v>96</v>
      </c>
      <c r="B148" s="44"/>
      <c r="C148" s="45"/>
      <c r="D148" s="45"/>
      <c r="E148" s="39" t="s">
        <v>1319</v>
      </c>
      <c r="F148" s="45"/>
      <c r="G148" s="45"/>
      <c r="H148" s="45"/>
      <c r="I148" s="45"/>
      <c r="J148" s="46"/>
    </row>
    <row r="149">
      <c r="A149" s="37" t="s">
        <v>98</v>
      </c>
      <c r="B149" s="44"/>
      <c r="C149" s="45"/>
      <c r="D149" s="45"/>
      <c r="E149" s="47" t="s">
        <v>1320</v>
      </c>
      <c r="F149" s="45"/>
      <c r="G149" s="45"/>
      <c r="H149" s="45"/>
      <c r="I149" s="45"/>
      <c r="J149" s="46"/>
    </row>
    <row r="150" ht="120">
      <c r="A150" s="37" t="s">
        <v>100</v>
      </c>
      <c r="B150" s="44"/>
      <c r="C150" s="45"/>
      <c r="D150" s="45"/>
      <c r="E150" s="39" t="s">
        <v>192</v>
      </c>
      <c r="F150" s="45"/>
      <c r="G150" s="45"/>
      <c r="H150" s="45"/>
      <c r="I150" s="45"/>
      <c r="J150" s="46"/>
    </row>
    <row r="151">
      <c r="A151" s="37" t="s">
        <v>91</v>
      </c>
      <c r="B151" s="37">
        <v>35</v>
      </c>
      <c r="C151" s="38" t="s">
        <v>456</v>
      </c>
      <c r="D151" s="37" t="s">
        <v>119</v>
      </c>
      <c r="E151" s="39" t="s">
        <v>457</v>
      </c>
      <c r="F151" s="40" t="s">
        <v>177</v>
      </c>
      <c r="G151" s="41">
        <v>5.0049999999999999</v>
      </c>
      <c r="H151" s="42">
        <v>0</v>
      </c>
      <c r="I151" s="42">
        <f>ROUND(G151*H151,P4)</f>
        <v>0</v>
      </c>
      <c r="J151" s="37"/>
      <c r="O151" s="43">
        <f>I151*0.21</f>
        <v>0</v>
      </c>
      <c r="P151">
        <v>3</v>
      </c>
    </row>
    <row r="152" ht="30">
      <c r="A152" s="37" t="s">
        <v>96</v>
      </c>
      <c r="B152" s="44"/>
      <c r="C152" s="45"/>
      <c r="D152" s="45"/>
      <c r="E152" s="39" t="s">
        <v>1321</v>
      </c>
      <c r="F152" s="45"/>
      <c r="G152" s="45"/>
      <c r="H152" s="45"/>
      <c r="I152" s="45"/>
      <c r="J152" s="46"/>
    </row>
    <row r="153">
      <c r="A153" s="37" t="s">
        <v>98</v>
      </c>
      <c r="B153" s="44"/>
      <c r="C153" s="45"/>
      <c r="D153" s="45"/>
      <c r="E153" s="47" t="s">
        <v>1322</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1323</v>
      </c>
      <c r="D155" s="37" t="s">
        <v>119</v>
      </c>
      <c r="E155" s="39" t="s">
        <v>1324</v>
      </c>
      <c r="F155" s="40" t="s">
        <v>177</v>
      </c>
      <c r="G155" s="41">
        <v>0.68300000000000005</v>
      </c>
      <c r="H155" s="42">
        <v>0</v>
      </c>
      <c r="I155" s="42">
        <f>ROUND(G155*H155,P4)</f>
        <v>0</v>
      </c>
      <c r="J155" s="37"/>
      <c r="O155" s="43">
        <f>I155*0.21</f>
        <v>0</v>
      </c>
      <c r="P155">
        <v>3</v>
      </c>
    </row>
    <row r="156">
      <c r="A156" s="37" t="s">
        <v>96</v>
      </c>
      <c r="B156" s="44"/>
      <c r="C156" s="45"/>
      <c r="D156" s="45"/>
      <c r="E156" s="39" t="s">
        <v>1325</v>
      </c>
      <c r="F156" s="45"/>
      <c r="G156" s="45"/>
      <c r="H156" s="45"/>
      <c r="I156" s="45"/>
      <c r="J156" s="46"/>
    </row>
    <row r="157">
      <c r="A157" s="37" t="s">
        <v>98</v>
      </c>
      <c r="B157" s="44"/>
      <c r="C157" s="45"/>
      <c r="D157" s="45"/>
      <c r="E157" s="47" t="s">
        <v>1326</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1327</v>
      </c>
      <c r="D159" s="37" t="s">
        <v>119</v>
      </c>
      <c r="E159" s="39" t="s">
        <v>1328</v>
      </c>
      <c r="F159" s="40" t="s">
        <v>169</v>
      </c>
      <c r="G159" s="41">
        <v>144.46299999999999</v>
      </c>
      <c r="H159" s="42">
        <v>0</v>
      </c>
      <c r="I159" s="42">
        <f>ROUND(G159*H159,P4)</f>
        <v>0</v>
      </c>
      <c r="J159" s="37"/>
      <c r="O159" s="43">
        <f>I159*0.21</f>
        <v>0</v>
      </c>
      <c r="P159">
        <v>3</v>
      </c>
    </row>
    <row r="160">
      <c r="A160" s="37" t="s">
        <v>96</v>
      </c>
      <c r="B160" s="44"/>
      <c r="C160" s="45"/>
      <c r="D160" s="45"/>
      <c r="E160" s="39" t="s">
        <v>1329</v>
      </c>
      <c r="F160" s="45"/>
      <c r="G160" s="45"/>
      <c r="H160" s="45"/>
      <c r="I160" s="45"/>
      <c r="J160" s="46"/>
    </row>
    <row r="161">
      <c r="A161" s="37" t="s">
        <v>98</v>
      </c>
      <c r="B161" s="44"/>
      <c r="C161" s="45"/>
      <c r="D161" s="45"/>
      <c r="E161" s="47" t="s">
        <v>1330</v>
      </c>
      <c r="F161" s="45"/>
      <c r="G161" s="45"/>
      <c r="H161" s="45"/>
      <c r="I161" s="45"/>
      <c r="J161" s="46"/>
    </row>
    <row r="162" ht="195">
      <c r="A162" s="37" t="s">
        <v>100</v>
      </c>
      <c r="B162" s="44"/>
      <c r="C162" s="45"/>
      <c r="D162" s="45"/>
      <c r="E162" s="39" t="s">
        <v>196</v>
      </c>
      <c r="F162" s="45"/>
      <c r="G162" s="45"/>
      <c r="H162" s="45"/>
      <c r="I162" s="45"/>
      <c r="J162" s="46"/>
    </row>
    <row r="163">
      <c r="A163" s="37" t="s">
        <v>91</v>
      </c>
      <c r="B163" s="37">
        <v>38</v>
      </c>
      <c r="C163" s="38" t="s">
        <v>1331</v>
      </c>
      <c r="D163" s="37" t="s">
        <v>119</v>
      </c>
      <c r="E163" s="39" t="s">
        <v>1332</v>
      </c>
      <c r="F163" s="40" t="s">
        <v>169</v>
      </c>
      <c r="G163" s="41">
        <v>147.875</v>
      </c>
      <c r="H163" s="42">
        <v>0</v>
      </c>
      <c r="I163" s="42">
        <f>ROUND(G163*H163,P4)</f>
        <v>0</v>
      </c>
      <c r="J163" s="37"/>
      <c r="O163" s="43">
        <f>I163*0.21</f>
        <v>0</v>
      </c>
      <c r="P163">
        <v>3</v>
      </c>
    </row>
    <row r="164">
      <c r="A164" s="37" t="s">
        <v>96</v>
      </c>
      <c r="B164" s="44"/>
      <c r="C164" s="45"/>
      <c r="D164" s="45"/>
      <c r="E164" s="39" t="s">
        <v>1333</v>
      </c>
      <c r="F164" s="45"/>
      <c r="G164" s="45"/>
      <c r="H164" s="45"/>
      <c r="I164" s="45"/>
      <c r="J164" s="46"/>
    </row>
    <row r="165">
      <c r="A165" s="37" t="s">
        <v>98</v>
      </c>
      <c r="B165" s="44"/>
      <c r="C165" s="45"/>
      <c r="D165" s="45"/>
      <c r="E165" s="47" t="s">
        <v>1334</v>
      </c>
      <c r="F165" s="45"/>
      <c r="G165" s="45"/>
      <c r="H165" s="45"/>
      <c r="I165" s="45"/>
      <c r="J165" s="46"/>
    </row>
    <row r="166" ht="75">
      <c r="A166" s="37" t="s">
        <v>100</v>
      </c>
      <c r="B166" s="44"/>
      <c r="C166" s="45"/>
      <c r="D166" s="45"/>
      <c r="E166" s="39" t="s">
        <v>1335</v>
      </c>
      <c r="F166" s="45"/>
      <c r="G166" s="45"/>
      <c r="H166" s="45"/>
      <c r="I166" s="45"/>
      <c r="J166" s="46"/>
    </row>
    <row r="167">
      <c r="A167" s="31" t="s">
        <v>88</v>
      </c>
      <c r="B167" s="32"/>
      <c r="C167" s="33" t="s">
        <v>487</v>
      </c>
      <c r="D167" s="34"/>
      <c r="E167" s="31" t="s">
        <v>488</v>
      </c>
      <c r="F167" s="34"/>
      <c r="G167" s="34"/>
      <c r="H167" s="34"/>
      <c r="I167" s="35">
        <f>SUMIFS(I168:I195,A168:A195,"P")</f>
        <v>0</v>
      </c>
      <c r="J167" s="36"/>
    </row>
    <row r="168" ht="30">
      <c r="A168" s="37" t="s">
        <v>91</v>
      </c>
      <c r="B168" s="37">
        <v>39</v>
      </c>
      <c r="C168" s="38" t="s">
        <v>1336</v>
      </c>
      <c r="D168" s="37" t="s">
        <v>119</v>
      </c>
      <c r="E168" s="39" t="s">
        <v>1337</v>
      </c>
      <c r="F168" s="40" t="s">
        <v>169</v>
      </c>
      <c r="G168" s="41">
        <v>10.419</v>
      </c>
      <c r="H168" s="42">
        <v>0</v>
      </c>
      <c r="I168" s="42">
        <f>ROUND(G168*H168,P4)</f>
        <v>0</v>
      </c>
      <c r="J168" s="37"/>
      <c r="O168" s="43">
        <f>I168*0.21</f>
        <v>0</v>
      </c>
      <c r="P168">
        <v>3</v>
      </c>
    </row>
    <row r="169">
      <c r="A169" s="37" t="s">
        <v>96</v>
      </c>
      <c r="B169" s="44"/>
      <c r="C169" s="45"/>
      <c r="D169" s="45"/>
      <c r="E169" s="39" t="s">
        <v>1338</v>
      </c>
      <c r="F169" s="45"/>
      <c r="G169" s="45"/>
      <c r="H169" s="45"/>
      <c r="I169" s="45"/>
      <c r="J169" s="46"/>
    </row>
    <row r="170" ht="90">
      <c r="A170" s="37" t="s">
        <v>98</v>
      </c>
      <c r="B170" s="44"/>
      <c r="C170" s="45"/>
      <c r="D170" s="45"/>
      <c r="E170" s="47" t="s">
        <v>1339</v>
      </c>
      <c r="F170" s="45"/>
      <c r="G170" s="45"/>
      <c r="H170" s="45"/>
      <c r="I170" s="45"/>
      <c r="J170" s="46"/>
    </row>
    <row r="171" ht="120">
      <c r="A171" s="37" t="s">
        <v>100</v>
      </c>
      <c r="B171" s="44"/>
      <c r="C171" s="45"/>
      <c r="D171" s="45"/>
      <c r="E171" s="39" t="s">
        <v>493</v>
      </c>
      <c r="F171" s="45"/>
      <c r="G171" s="45"/>
      <c r="H171" s="45"/>
      <c r="I171" s="45"/>
      <c r="J171" s="46"/>
    </row>
    <row r="172" ht="30">
      <c r="A172" s="37" t="s">
        <v>91</v>
      </c>
      <c r="B172" s="37">
        <v>40</v>
      </c>
      <c r="C172" s="38" t="s">
        <v>1340</v>
      </c>
      <c r="D172" s="37" t="s">
        <v>119</v>
      </c>
      <c r="E172" s="39" t="s">
        <v>1341</v>
      </c>
      <c r="F172" s="40" t="s">
        <v>169</v>
      </c>
      <c r="G172" s="41">
        <v>5.2089999999999996</v>
      </c>
      <c r="H172" s="42">
        <v>0</v>
      </c>
      <c r="I172" s="42">
        <f>ROUND(G172*H172,P4)</f>
        <v>0</v>
      </c>
      <c r="J172" s="37"/>
      <c r="O172" s="43">
        <f>I172*0.21</f>
        <v>0</v>
      </c>
      <c r="P172">
        <v>3</v>
      </c>
    </row>
    <row r="173">
      <c r="A173" s="37" t="s">
        <v>96</v>
      </c>
      <c r="B173" s="44"/>
      <c r="C173" s="45"/>
      <c r="D173" s="45"/>
      <c r="E173" s="39" t="s">
        <v>1338</v>
      </c>
      <c r="F173" s="45"/>
      <c r="G173" s="45"/>
      <c r="H173" s="45"/>
      <c r="I173" s="45"/>
      <c r="J173" s="46"/>
    </row>
    <row r="174" ht="75">
      <c r="A174" s="37" t="s">
        <v>98</v>
      </c>
      <c r="B174" s="44"/>
      <c r="C174" s="45"/>
      <c r="D174" s="45"/>
      <c r="E174" s="47" t="s">
        <v>1342</v>
      </c>
      <c r="F174" s="45"/>
      <c r="G174" s="45"/>
      <c r="H174" s="45"/>
      <c r="I174" s="45"/>
      <c r="J174" s="46"/>
    </row>
    <row r="175" ht="120">
      <c r="A175" s="37" t="s">
        <v>100</v>
      </c>
      <c r="B175" s="44"/>
      <c r="C175" s="45"/>
      <c r="D175" s="45"/>
      <c r="E175" s="39" t="s">
        <v>493</v>
      </c>
      <c r="F175" s="45"/>
      <c r="G175" s="45"/>
      <c r="H175" s="45"/>
      <c r="I175" s="45"/>
      <c r="J175" s="46"/>
    </row>
    <row r="176" ht="30">
      <c r="A176" s="37" t="s">
        <v>91</v>
      </c>
      <c r="B176" s="37">
        <v>41</v>
      </c>
      <c r="C176" s="38" t="s">
        <v>1343</v>
      </c>
      <c r="D176" s="37" t="s">
        <v>119</v>
      </c>
      <c r="E176" s="39" t="s">
        <v>1344</v>
      </c>
      <c r="F176" s="40" t="s">
        <v>169</v>
      </c>
      <c r="G176" s="41">
        <v>5.2089999999999996</v>
      </c>
      <c r="H176" s="42">
        <v>0</v>
      </c>
      <c r="I176" s="42">
        <f>ROUND(G176*H176,P4)</f>
        <v>0</v>
      </c>
      <c r="J176" s="37"/>
      <c r="O176" s="43">
        <f>I176*0.21</f>
        <v>0</v>
      </c>
      <c r="P176">
        <v>3</v>
      </c>
    </row>
    <row r="177">
      <c r="A177" s="37" t="s">
        <v>96</v>
      </c>
      <c r="B177" s="44"/>
      <c r="C177" s="45"/>
      <c r="D177" s="45"/>
      <c r="E177" s="39" t="s">
        <v>1338</v>
      </c>
      <c r="F177" s="45"/>
      <c r="G177" s="45"/>
      <c r="H177" s="45"/>
      <c r="I177" s="45"/>
      <c r="J177" s="46"/>
    </row>
    <row r="178" ht="75">
      <c r="A178" s="37" t="s">
        <v>98</v>
      </c>
      <c r="B178" s="44"/>
      <c r="C178" s="45"/>
      <c r="D178" s="45"/>
      <c r="E178" s="47" t="s">
        <v>1342</v>
      </c>
      <c r="F178" s="45"/>
      <c r="G178" s="45"/>
      <c r="H178" s="45"/>
      <c r="I178" s="45"/>
      <c r="J178" s="46"/>
    </row>
    <row r="179" ht="120">
      <c r="A179" s="37" t="s">
        <v>100</v>
      </c>
      <c r="B179" s="44"/>
      <c r="C179" s="45"/>
      <c r="D179" s="45"/>
      <c r="E179" s="39" t="s">
        <v>493</v>
      </c>
      <c r="F179" s="45"/>
      <c r="G179" s="45"/>
      <c r="H179" s="45"/>
      <c r="I179" s="45"/>
      <c r="J179" s="46"/>
    </row>
    <row r="180">
      <c r="A180" s="37" t="s">
        <v>91</v>
      </c>
      <c r="B180" s="37">
        <v>42</v>
      </c>
      <c r="C180" s="38" t="s">
        <v>1345</v>
      </c>
      <c r="D180" s="37" t="s">
        <v>119</v>
      </c>
      <c r="E180" s="39" t="s">
        <v>1346</v>
      </c>
      <c r="F180" s="40" t="s">
        <v>169</v>
      </c>
      <c r="G180" s="41">
        <v>18.491</v>
      </c>
      <c r="H180" s="42">
        <v>0</v>
      </c>
      <c r="I180" s="42">
        <f>ROUND(G180*H180,P4)</f>
        <v>0</v>
      </c>
      <c r="J180" s="37"/>
      <c r="O180" s="43">
        <f>I180*0.21</f>
        <v>0</v>
      </c>
      <c r="P180">
        <v>3</v>
      </c>
    </row>
    <row r="181">
      <c r="A181" s="37" t="s">
        <v>96</v>
      </c>
      <c r="B181" s="44"/>
      <c r="C181" s="45"/>
      <c r="D181" s="45"/>
      <c r="E181" s="39" t="s">
        <v>1347</v>
      </c>
      <c r="F181" s="45"/>
      <c r="G181" s="45"/>
      <c r="H181" s="45"/>
      <c r="I181" s="45"/>
      <c r="J181" s="46"/>
    </row>
    <row r="182" ht="75">
      <c r="A182" s="37" t="s">
        <v>98</v>
      </c>
      <c r="B182" s="44"/>
      <c r="C182" s="45"/>
      <c r="D182" s="45"/>
      <c r="E182" s="47" t="s">
        <v>1348</v>
      </c>
      <c r="F182" s="45"/>
      <c r="G182" s="45"/>
      <c r="H182" s="45"/>
      <c r="I182" s="45"/>
      <c r="J182" s="46"/>
    </row>
    <row r="183" ht="120">
      <c r="A183" s="37" t="s">
        <v>100</v>
      </c>
      <c r="B183" s="44"/>
      <c r="C183" s="45"/>
      <c r="D183" s="45"/>
      <c r="E183" s="39" t="s">
        <v>493</v>
      </c>
      <c r="F183" s="45"/>
      <c r="G183" s="45"/>
      <c r="H183" s="45"/>
      <c r="I183" s="45"/>
      <c r="J183" s="46"/>
    </row>
    <row r="184">
      <c r="A184" s="37" t="s">
        <v>91</v>
      </c>
      <c r="B184" s="37">
        <v>43</v>
      </c>
      <c r="C184" s="38" t="s">
        <v>1349</v>
      </c>
      <c r="D184" s="37" t="s">
        <v>119</v>
      </c>
      <c r="E184" s="39" t="s">
        <v>1350</v>
      </c>
      <c r="F184" s="40" t="s">
        <v>169</v>
      </c>
      <c r="G184" s="41">
        <v>9.6359999999999992</v>
      </c>
      <c r="H184" s="42">
        <v>0</v>
      </c>
      <c r="I184" s="42">
        <f>ROUND(G184*H184,P4)</f>
        <v>0</v>
      </c>
      <c r="J184" s="37"/>
      <c r="O184" s="43">
        <f>I184*0.21</f>
        <v>0</v>
      </c>
      <c r="P184">
        <v>3</v>
      </c>
    </row>
    <row r="185">
      <c r="A185" s="37" t="s">
        <v>96</v>
      </c>
      <c r="B185" s="44"/>
      <c r="C185" s="45"/>
      <c r="D185" s="45"/>
      <c r="E185" s="39" t="s">
        <v>1351</v>
      </c>
      <c r="F185" s="45"/>
      <c r="G185" s="45"/>
      <c r="H185" s="45"/>
      <c r="I185" s="45"/>
      <c r="J185" s="46"/>
    </row>
    <row r="186" ht="75">
      <c r="A186" s="37" t="s">
        <v>98</v>
      </c>
      <c r="B186" s="44"/>
      <c r="C186" s="45"/>
      <c r="D186" s="45"/>
      <c r="E186" s="47" t="s">
        <v>1352</v>
      </c>
      <c r="F186" s="45"/>
      <c r="G186" s="45"/>
      <c r="H186" s="45"/>
      <c r="I186" s="45"/>
      <c r="J186" s="46"/>
    </row>
    <row r="187" ht="105">
      <c r="A187" s="37" t="s">
        <v>100</v>
      </c>
      <c r="B187" s="44"/>
      <c r="C187" s="45"/>
      <c r="D187" s="45"/>
      <c r="E187" s="39" t="s">
        <v>1353</v>
      </c>
      <c r="F187" s="45"/>
      <c r="G187" s="45"/>
      <c r="H187" s="45"/>
      <c r="I187" s="45"/>
      <c r="J187" s="46"/>
    </row>
    <row r="188">
      <c r="A188" s="37" t="s">
        <v>91</v>
      </c>
      <c r="B188" s="37">
        <v>44</v>
      </c>
      <c r="C188" s="38" t="s">
        <v>1354</v>
      </c>
      <c r="D188" s="37" t="s">
        <v>119</v>
      </c>
      <c r="E188" s="39" t="s">
        <v>1355</v>
      </c>
      <c r="F188" s="40" t="s">
        <v>169</v>
      </c>
      <c r="G188" s="41">
        <v>18.491</v>
      </c>
      <c r="H188" s="42">
        <v>0</v>
      </c>
      <c r="I188" s="42">
        <f>ROUND(G188*H188,P4)</f>
        <v>0</v>
      </c>
      <c r="J188" s="37"/>
      <c r="O188" s="43">
        <f>I188*0.21</f>
        <v>0</v>
      </c>
      <c r="P188">
        <v>3</v>
      </c>
    </row>
    <row r="189">
      <c r="A189" s="37" t="s">
        <v>96</v>
      </c>
      <c r="B189" s="44"/>
      <c r="C189" s="45"/>
      <c r="D189" s="45"/>
      <c r="E189" s="39" t="s">
        <v>1356</v>
      </c>
      <c r="F189" s="45"/>
      <c r="G189" s="45"/>
      <c r="H189" s="45"/>
      <c r="I189" s="45"/>
      <c r="J189" s="46"/>
    </row>
    <row r="190" ht="75">
      <c r="A190" s="37" t="s">
        <v>98</v>
      </c>
      <c r="B190" s="44"/>
      <c r="C190" s="45"/>
      <c r="D190" s="45"/>
      <c r="E190" s="47" t="s">
        <v>1348</v>
      </c>
      <c r="F190" s="45"/>
      <c r="G190" s="45"/>
      <c r="H190" s="45"/>
      <c r="I190" s="45"/>
      <c r="J190" s="46"/>
    </row>
    <row r="191" ht="105">
      <c r="A191" s="37" t="s">
        <v>100</v>
      </c>
      <c r="B191" s="44"/>
      <c r="C191" s="45"/>
      <c r="D191" s="45"/>
      <c r="E191" s="39" t="s">
        <v>1353</v>
      </c>
      <c r="F191" s="45"/>
      <c r="G191" s="45"/>
      <c r="H191" s="45"/>
      <c r="I191" s="45"/>
      <c r="J191" s="46"/>
    </row>
    <row r="192">
      <c r="A192" s="37" t="s">
        <v>91</v>
      </c>
      <c r="B192" s="37">
        <v>45</v>
      </c>
      <c r="C192" s="38" t="s">
        <v>1357</v>
      </c>
      <c r="D192" s="37" t="s">
        <v>119</v>
      </c>
      <c r="E192" s="39" t="s">
        <v>1358</v>
      </c>
      <c r="F192" s="40" t="s">
        <v>169</v>
      </c>
      <c r="G192" s="41">
        <v>18</v>
      </c>
      <c r="H192" s="42">
        <v>0</v>
      </c>
      <c r="I192" s="42">
        <f>ROUND(G192*H192,P4)</f>
        <v>0</v>
      </c>
      <c r="J192" s="37"/>
      <c r="O192" s="43">
        <f>I192*0.21</f>
        <v>0</v>
      </c>
      <c r="P192">
        <v>3</v>
      </c>
    </row>
    <row r="193">
      <c r="A193" s="37" t="s">
        <v>96</v>
      </c>
      <c r="B193" s="44"/>
      <c r="C193" s="45"/>
      <c r="D193" s="45"/>
      <c r="E193" s="39" t="s">
        <v>1359</v>
      </c>
      <c r="F193" s="45"/>
      <c r="G193" s="45"/>
      <c r="H193" s="45"/>
      <c r="I193" s="45"/>
      <c r="J193" s="46"/>
    </row>
    <row r="194">
      <c r="A194" s="37" t="s">
        <v>98</v>
      </c>
      <c r="B194" s="44"/>
      <c r="C194" s="45"/>
      <c r="D194" s="45"/>
      <c r="E194" s="47" t="s">
        <v>1360</v>
      </c>
      <c r="F194" s="45"/>
      <c r="G194" s="45"/>
      <c r="H194" s="45"/>
      <c r="I194" s="45"/>
      <c r="J194" s="46"/>
    </row>
    <row r="195" ht="135">
      <c r="A195" s="37" t="s">
        <v>100</v>
      </c>
      <c r="B195" s="44"/>
      <c r="C195" s="45"/>
      <c r="D195" s="45"/>
      <c r="E195" s="39" t="s">
        <v>498</v>
      </c>
      <c r="F195" s="45"/>
      <c r="G195" s="45"/>
      <c r="H195" s="45"/>
      <c r="I195" s="45"/>
      <c r="J195" s="46"/>
    </row>
    <row r="196">
      <c r="A196" s="31" t="s">
        <v>88</v>
      </c>
      <c r="B196" s="32"/>
      <c r="C196" s="33" t="s">
        <v>780</v>
      </c>
      <c r="D196" s="34"/>
      <c r="E196" s="31" t="s">
        <v>781</v>
      </c>
      <c r="F196" s="34"/>
      <c r="G196" s="34"/>
      <c r="H196" s="34"/>
      <c r="I196" s="35">
        <f>SUMIFS(I197:I224,A197:A224,"P")</f>
        <v>0</v>
      </c>
      <c r="J196" s="36"/>
    </row>
    <row r="197" ht="30">
      <c r="A197" s="37" t="s">
        <v>91</v>
      </c>
      <c r="B197" s="37">
        <v>46</v>
      </c>
      <c r="C197" s="38" t="s">
        <v>1131</v>
      </c>
      <c r="D197" s="37" t="s">
        <v>119</v>
      </c>
      <c r="E197" s="39" t="s">
        <v>1132</v>
      </c>
      <c r="F197" s="40" t="s">
        <v>169</v>
      </c>
      <c r="G197" s="41">
        <v>45.5</v>
      </c>
      <c r="H197" s="42">
        <v>0</v>
      </c>
      <c r="I197" s="42">
        <f>ROUND(G197*H197,P4)</f>
        <v>0</v>
      </c>
      <c r="J197" s="37"/>
      <c r="O197" s="43">
        <f>I197*0.21</f>
        <v>0</v>
      </c>
      <c r="P197">
        <v>3</v>
      </c>
    </row>
    <row r="198">
      <c r="A198" s="37" t="s">
        <v>96</v>
      </c>
      <c r="B198" s="44"/>
      <c r="C198" s="45"/>
      <c r="D198" s="45"/>
      <c r="E198" s="39" t="s">
        <v>1361</v>
      </c>
      <c r="F198" s="45"/>
      <c r="G198" s="45"/>
      <c r="H198" s="45"/>
      <c r="I198" s="45"/>
      <c r="J198" s="46"/>
    </row>
    <row r="199">
      <c r="A199" s="37" t="s">
        <v>98</v>
      </c>
      <c r="B199" s="44"/>
      <c r="C199" s="45"/>
      <c r="D199" s="45"/>
      <c r="E199" s="47" t="s">
        <v>1362</v>
      </c>
      <c r="F199" s="45"/>
      <c r="G199" s="45"/>
      <c r="H199" s="45"/>
      <c r="I199" s="45"/>
      <c r="J199" s="46"/>
    </row>
    <row r="200" ht="285">
      <c r="A200" s="37" t="s">
        <v>100</v>
      </c>
      <c r="B200" s="44"/>
      <c r="C200" s="45"/>
      <c r="D200" s="45"/>
      <c r="E200" s="39" t="s">
        <v>1130</v>
      </c>
      <c r="F200" s="45"/>
      <c r="G200" s="45"/>
      <c r="H200" s="45"/>
      <c r="I200" s="45"/>
      <c r="J200" s="46"/>
    </row>
    <row r="201" ht="30">
      <c r="A201" s="37" t="s">
        <v>91</v>
      </c>
      <c r="B201" s="37">
        <v>47</v>
      </c>
      <c r="C201" s="38" t="s">
        <v>1363</v>
      </c>
      <c r="D201" s="37" t="s">
        <v>119</v>
      </c>
      <c r="E201" s="39" t="s">
        <v>1364</v>
      </c>
      <c r="F201" s="40" t="s">
        <v>169</v>
      </c>
      <c r="G201" s="41">
        <v>197.59999999999999</v>
      </c>
      <c r="H201" s="42">
        <v>0</v>
      </c>
      <c r="I201" s="42">
        <f>ROUND(G201*H201,P4)</f>
        <v>0</v>
      </c>
      <c r="J201" s="37"/>
      <c r="O201" s="43">
        <f>I201*0.21</f>
        <v>0</v>
      </c>
      <c r="P201">
        <v>3</v>
      </c>
    </row>
    <row r="202">
      <c r="A202" s="37" t="s">
        <v>96</v>
      </c>
      <c r="B202" s="44"/>
      <c r="C202" s="45"/>
      <c r="D202" s="45"/>
      <c r="E202" s="39" t="s">
        <v>1365</v>
      </c>
      <c r="F202" s="45"/>
      <c r="G202" s="45"/>
      <c r="H202" s="45"/>
      <c r="I202" s="45"/>
      <c r="J202" s="46"/>
    </row>
    <row r="203">
      <c r="A203" s="37" t="s">
        <v>98</v>
      </c>
      <c r="B203" s="44"/>
      <c r="C203" s="45"/>
      <c r="D203" s="45"/>
      <c r="E203" s="47" t="s">
        <v>1366</v>
      </c>
      <c r="F203" s="45"/>
      <c r="G203" s="45"/>
      <c r="H203" s="45"/>
      <c r="I203" s="45"/>
      <c r="J203" s="46"/>
    </row>
    <row r="204" ht="300">
      <c r="A204" s="37" t="s">
        <v>100</v>
      </c>
      <c r="B204" s="44"/>
      <c r="C204" s="45"/>
      <c r="D204" s="45"/>
      <c r="E204" s="39" t="s">
        <v>1367</v>
      </c>
      <c r="F204" s="45"/>
      <c r="G204" s="45"/>
      <c r="H204" s="45"/>
      <c r="I204" s="45"/>
      <c r="J204" s="46"/>
    </row>
    <row r="205">
      <c r="A205" s="37" t="s">
        <v>91</v>
      </c>
      <c r="B205" s="37">
        <v>48</v>
      </c>
      <c r="C205" s="38" t="s">
        <v>782</v>
      </c>
      <c r="D205" s="37" t="s">
        <v>1083</v>
      </c>
      <c r="E205" s="39" t="s">
        <v>1368</v>
      </c>
      <c r="F205" s="40" t="s">
        <v>169</v>
      </c>
      <c r="G205" s="41">
        <v>2.0609999999999999</v>
      </c>
      <c r="H205" s="42">
        <v>0</v>
      </c>
      <c r="I205" s="42">
        <f>ROUND(G205*H205,P4)</f>
        <v>0</v>
      </c>
      <c r="J205" s="37"/>
      <c r="O205" s="43">
        <f>I205*0.21</f>
        <v>0</v>
      </c>
      <c r="P205">
        <v>3</v>
      </c>
    </row>
    <row r="206">
      <c r="A206" s="37" t="s">
        <v>96</v>
      </c>
      <c r="B206" s="44"/>
      <c r="C206" s="45"/>
      <c r="D206" s="45"/>
      <c r="E206" s="39" t="s">
        <v>1369</v>
      </c>
      <c r="F206" s="45"/>
      <c r="G206" s="45"/>
      <c r="H206" s="45"/>
      <c r="I206" s="45"/>
      <c r="J206" s="46"/>
    </row>
    <row r="207">
      <c r="A207" s="37" t="s">
        <v>98</v>
      </c>
      <c r="B207" s="44"/>
      <c r="C207" s="45"/>
      <c r="D207" s="45"/>
      <c r="E207" s="47" t="s">
        <v>1370</v>
      </c>
      <c r="F207" s="45"/>
      <c r="G207" s="45"/>
      <c r="H207" s="45"/>
      <c r="I207" s="45"/>
      <c r="J207" s="46"/>
    </row>
    <row r="208" ht="75">
      <c r="A208" s="37" t="s">
        <v>100</v>
      </c>
      <c r="B208" s="44"/>
      <c r="C208" s="45"/>
      <c r="D208" s="45"/>
      <c r="E208" s="39" t="s">
        <v>785</v>
      </c>
      <c r="F208" s="45"/>
      <c r="G208" s="45"/>
      <c r="H208" s="45"/>
      <c r="I208" s="45"/>
      <c r="J208" s="46"/>
    </row>
    <row r="209">
      <c r="A209" s="37" t="s">
        <v>91</v>
      </c>
      <c r="B209" s="37">
        <v>49</v>
      </c>
      <c r="C209" s="38" t="s">
        <v>782</v>
      </c>
      <c r="D209" s="37" t="s">
        <v>1093</v>
      </c>
      <c r="E209" s="39" t="s">
        <v>1368</v>
      </c>
      <c r="F209" s="40" t="s">
        <v>169</v>
      </c>
      <c r="G209" s="41">
        <v>41.859999999999999</v>
      </c>
      <c r="H209" s="42">
        <v>0</v>
      </c>
      <c r="I209" s="42">
        <f>ROUND(G209*H209,P4)</f>
        <v>0</v>
      </c>
      <c r="J209" s="37"/>
      <c r="O209" s="43">
        <f>I209*0.21</f>
        <v>0</v>
      </c>
      <c r="P209">
        <v>3</v>
      </c>
    </row>
    <row r="210">
      <c r="A210" s="37" t="s">
        <v>96</v>
      </c>
      <c r="B210" s="44"/>
      <c r="C210" s="45"/>
      <c r="D210" s="45"/>
      <c r="E210" s="39" t="s">
        <v>1371</v>
      </c>
      <c r="F210" s="45"/>
      <c r="G210" s="45"/>
      <c r="H210" s="45"/>
      <c r="I210" s="45"/>
      <c r="J210" s="46"/>
    </row>
    <row r="211">
      <c r="A211" s="37" t="s">
        <v>98</v>
      </c>
      <c r="B211" s="44"/>
      <c r="C211" s="45"/>
      <c r="D211" s="45"/>
      <c r="E211" s="47" t="s">
        <v>1372</v>
      </c>
      <c r="F211" s="45"/>
      <c r="G211" s="45"/>
      <c r="H211" s="45"/>
      <c r="I211" s="45"/>
      <c r="J211" s="46"/>
    </row>
    <row r="212" ht="75">
      <c r="A212" s="37" t="s">
        <v>100</v>
      </c>
      <c r="B212" s="44"/>
      <c r="C212" s="45"/>
      <c r="D212" s="45"/>
      <c r="E212" s="39" t="s">
        <v>785</v>
      </c>
      <c r="F212" s="45"/>
      <c r="G212" s="45"/>
      <c r="H212" s="45"/>
      <c r="I212" s="45"/>
      <c r="J212" s="46"/>
    </row>
    <row r="213">
      <c r="A213" s="37" t="s">
        <v>91</v>
      </c>
      <c r="B213" s="37">
        <v>50</v>
      </c>
      <c r="C213" s="38" t="s">
        <v>1139</v>
      </c>
      <c r="D213" s="37" t="s">
        <v>119</v>
      </c>
      <c r="E213" s="39" t="s">
        <v>1140</v>
      </c>
      <c r="F213" s="40" t="s">
        <v>169</v>
      </c>
      <c r="G213" s="41">
        <v>45.5</v>
      </c>
      <c r="H213" s="42">
        <v>0</v>
      </c>
      <c r="I213" s="42">
        <f>ROUND(G213*H213,P4)</f>
        <v>0</v>
      </c>
      <c r="J213" s="37"/>
      <c r="O213" s="43">
        <f>I213*0.21</f>
        <v>0</v>
      </c>
      <c r="P213">
        <v>3</v>
      </c>
    </row>
    <row r="214">
      <c r="A214" s="37" t="s">
        <v>96</v>
      </c>
      <c r="B214" s="44"/>
      <c r="C214" s="45"/>
      <c r="D214" s="45"/>
      <c r="E214" s="39" t="s">
        <v>1141</v>
      </c>
      <c r="F214" s="45"/>
      <c r="G214" s="45"/>
      <c r="H214" s="45"/>
      <c r="I214" s="45"/>
      <c r="J214" s="46"/>
    </row>
    <row r="215">
      <c r="A215" s="37" t="s">
        <v>98</v>
      </c>
      <c r="B215" s="44"/>
      <c r="C215" s="45"/>
      <c r="D215" s="45"/>
      <c r="E215" s="47" t="s">
        <v>1362</v>
      </c>
      <c r="F215" s="45"/>
      <c r="G215" s="45"/>
      <c r="H215" s="45"/>
      <c r="I215" s="45"/>
      <c r="J215" s="46"/>
    </row>
    <row r="216" ht="75">
      <c r="A216" s="37" t="s">
        <v>100</v>
      </c>
      <c r="B216" s="44"/>
      <c r="C216" s="45"/>
      <c r="D216" s="45"/>
      <c r="E216" s="39" t="s">
        <v>785</v>
      </c>
      <c r="F216" s="45"/>
      <c r="G216" s="45"/>
      <c r="H216" s="45"/>
      <c r="I216" s="45"/>
      <c r="J216" s="46"/>
    </row>
    <row r="217">
      <c r="A217" s="37" t="s">
        <v>91</v>
      </c>
      <c r="B217" s="37">
        <v>51</v>
      </c>
      <c r="C217" s="38" t="s">
        <v>1373</v>
      </c>
      <c r="D217" s="37" t="s">
        <v>119</v>
      </c>
      <c r="E217" s="39" t="s">
        <v>1374</v>
      </c>
      <c r="F217" s="40" t="s">
        <v>169</v>
      </c>
      <c r="G217" s="41">
        <v>36.549999999999997</v>
      </c>
      <c r="H217" s="42">
        <v>0</v>
      </c>
      <c r="I217" s="42">
        <f>ROUND(G217*H217,P4)</f>
        <v>0</v>
      </c>
      <c r="J217" s="37"/>
      <c r="O217" s="43">
        <f>I217*0.21</f>
        <v>0</v>
      </c>
      <c r="P217">
        <v>3</v>
      </c>
    </row>
    <row r="218">
      <c r="A218" s="37" t="s">
        <v>96</v>
      </c>
      <c r="B218" s="44"/>
      <c r="C218" s="45"/>
      <c r="D218" s="45"/>
      <c r="E218" s="39" t="s">
        <v>1375</v>
      </c>
      <c r="F218" s="45"/>
      <c r="G218" s="45"/>
      <c r="H218" s="45"/>
      <c r="I218" s="45"/>
      <c r="J218" s="46"/>
    </row>
    <row r="219" ht="30">
      <c r="A219" s="37" t="s">
        <v>98</v>
      </c>
      <c r="B219" s="44"/>
      <c r="C219" s="45"/>
      <c r="D219" s="45"/>
      <c r="E219" s="47" t="s">
        <v>1376</v>
      </c>
      <c r="F219" s="45"/>
      <c r="G219" s="45"/>
      <c r="H219" s="45"/>
      <c r="I219" s="45"/>
      <c r="J219" s="46"/>
    </row>
    <row r="220" ht="120">
      <c r="A220" s="37" t="s">
        <v>100</v>
      </c>
      <c r="B220" s="44"/>
      <c r="C220" s="45"/>
      <c r="D220" s="45"/>
      <c r="E220" s="39" t="s">
        <v>1377</v>
      </c>
      <c r="F220" s="45"/>
      <c r="G220" s="45"/>
      <c r="H220" s="45"/>
      <c r="I220" s="45"/>
      <c r="J220" s="46"/>
    </row>
    <row r="221">
      <c r="A221" s="37" t="s">
        <v>91</v>
      </c>
      <c r="B221" s="37">
        <v>52</v>
      </c>
      <c r="C221" s="38" t="s">
        <v>1378</v>
      </c>
      <c r="D221" s="37" t="s">
        <v>119</v>
      </c>
      <c r="E221" s="39" t="s">
        <v>1379</v>
      </c>
      <c r="F221" s="40" t="s">
        <v>169</v>
      </c>
      <c r="G221" s="41">
        <v>16.739999999999998</v>
      </c>
      <c r="H221" s="42">
        <v>0</v>
      </c>
      <c r="I221" s="42">
        <f>ROUND(G221*H221,P4)</f>
        <v>0</v>
      </c>
      <c r="J221" s="37"/>
      <c r="O221" s="43">
        <f>I221*0.21</f>
        <v>0</v>
      </c>
      <c r="P221">
        <v>3</v>
      </c>
    </row>
    <row r="222">
      <c r="A222" s="37" t="s">
        <v>96</v>
      </c>
      <c r="B222" s="44"/>
      <c r="C222" s="45"/>
      <c r="D222" s="45"/>
      <c r="E222" s="39" t="s">
        <v>1380</v>
      </c>
      <c r="F222" s="45"/>
      <c r="G222" s="45"/>
      <c r="H222" s="45"/>
      <c r="I222" s="45"/>
      <c r="J222" s="46"/>
    </row>
    <row r="223">
      <c r="A223" s="37" t="s">
        <v>98</v>
      </c>
      <c r="B223" s="44"/>
      <c r="C223" s="45"/>
      <c r="D223" s="45"/>
      <c r="E223" s="47" t="s">
        <v>1381</v>
      </c>
      <c r="F223" s="45"/>
      <c r="G223" s="45"/>
      <c r="H223" s="45"/>
      <c r="I223" s="45"/>
      <c r="J223" s="46"/>
    </row>
    <row r="224" ht="120">
      <c r="A224" s="37" t="s">
        <v>100</v>
      </c>
      <c r="B224" s="44"/>
      <c r="C224" s="45"/>
      <c r="D224" s="45"/>
      <c r="E224" s="39" t="s">
        <v>1377</v>
      </c>
      <c r="F224" s="45"/>
      <c r="G224" s="45"/>
      <c r="H224" s="45"/>
      <c r="I224" s="45"/>
      <c r="J224" s="46"/>
    </row>
    <row r="225">
      <c r="A225" s="31" t="s">
        <v>88</v>
      </c>
      <c r="B225" s="32"/>
      <c r="C225" s="33" t="s">
        <v>499</v>
      </c>
      <c r="D225" s="34"/>
      <c r="E225" s="31" t="s">
        <v>500</v>
      </c>
      <c r="F225" s="34"/>
      <c r="G225" s="34"/>
      <c r="H225" s="34"/>
      <c r="I225" s="35">
        <f>SUMIFS(I226:I233,A226:A233,"P")</f>
        <v>0</v>
      </c>
      <c r="J225" s="36"/>
    </row>
    <row r="226">
      <c r="A226" s="37" t="s">
        <v>91</v>
      </c>
      <c r="B226" s="37">
        <v>53</v>
      </c>
      <c r="C226" s="38" t="s">
        <v>1382</v>
      </c>
      <c r="D226" s="37" t="s">
        <v>119</v>
      </c>
      <c r="E226" s="39" t="s">
        <v>1383</v>
      </c>
      <c r="F226" s="40" t="s">
        <v>208</v>
      </c>
      <c r="G226" s="41">
        <v>7</v>
      </c>
      <c r="H226" s="42">
        <v>0</v>
      </c>
      <c r="I226" s="42">
        <f>ROUND(G226*H226,P4)</f>
        <v>0</v>
      </c>
      <c r="J226" s="37"/>
      <c r="O226" s="43">
        <f>I226*0.21</f>
        <v>0</v>
      </c>
      <c r="P226">
        <v>3</v>
      </c>
    </row>
    <row r="227" ht="30">
      <c r="A227" s="37" t="s">
        <v>96</v>
      </c>
      <c r="B227" s="44"/>
      <c r="C227" s="45"/>
      <c r="D227" s="45"/>
      <c r="E227" s="39" t="s">
        <v>1384</v>
      </c>
      <c r="F227" s="45"/>
      <c r="G227" s="45"/>
      <c r="H227" s="45"/>
      <c r="I227" s="45"/>
      <c r="J227" s="46"/>
    </row>
    <row r="228">
      <c r="A228" s="37" t="s">
        <v>98</v>
      </c>
      <c r="B228" s="44"/>
      <c r="C228" s="45"/>
      <c r="D228" s="45"/>
      <c r="E228" s="47" t="s">
        <v>1385</v>
      </c>
      <c r="F228" s="45"/>
      <c r="G228" s="45"/>
      <c r="H228" s="45"/>
      <c r="I228" s="45"/>
      <c r="J228" s="46"/>
    </row>
    <row r="229" ht="330">
      <c r="A229" s="37" t="s">
        <v>100</v>
      </c>
      <c r="B229" s="44"/>
      <c r="C229" s="45"/>
      <c r="D229" s="45"/>
      <c r="E229" s="39" t="s">
        <v>1146</v>
      </c>
      <c r="F229" s="45"/>
      <c r="G229" s="45"/>
      <c r="H229" s="45"/>
      <c r="I229" s="45"/>
      <c r="J229" s="46"/>
    </row>
    <row r="230">
      <c r="A230" s="37" t="s">
        <v>91</v>
      </c>
      <c r="B230" s="37">
        <v>54</v>
      </c>
      <c r="C230" s="38" t="s">
        <v>1142</v>
      </c>
      <c r="D230" s="37" t="s">
        <v>119</v>
      </c>
      <c r="E230" s="39" t="s">
        <v>1143</v>
      </c>
      <c r="F230" s="40" t="s">
        <v>208</v>
      </c>
      <c r="G230" s="41">
        <v>13</v>
      </c>
      <c r="H230" s="42">
        <v>0</v>
      </c>
      <c r="I230" s="42">
        <f>ROUND(G230*H230,P4)</f>
        <v>0</v>
      </c>
      <c r="J230" s="37"/>
      <c r="O230" s="43">
        <f>I230*0.21</f>
        <v>0</v>
      </c>
      <c r="P230">
        <v>3</v>
      </c>
    </row>
    <row r="231">
      <c r="A231" s="37" t="s">
        <v>96</v>
      </c>
      <c r="B231" s="44"/>
      <c r="C231" s="45"/>
      <c r="D231" s="45"/>
      <c r="E231" s="39" t="s">
        <v>1386</v>
      </c>
      <c r="F231" s="45"/>
      <c r="G231" s="45"/>
      <c r="H231" s="45"/>
      <c r="I231" s="45"/>
      <c r="J231" s="46"/>
    </row>
    <row r="232">
      <c r="A232" s="37" t="s">
        <v>98</v>
      </c>
      <c r="B232" s="44"/>
      <c r="C232" s="45"/>
      <c r="D232" s="45"/>
      <c r="E232" s="47" t="s">
        <v>1387</v>
      </c>
      <c r="F232" s="45"/>
      <c r="G232" s="45"/>
      <c r="H232" s="45"/>
      <c r="I232" s="45"/>
      <c r="J232" s="46"/>
    </row>
    <row r="233" ht="330">
      <c r="A233" s="37" t="s">
        <v>100</v>
      </c>
      <c r="B233" s="44"/>
      <c r="C233" s="45"/>
      <c r="D233" s="45"/>
      <c r="E233" s="39" t="s">
        <v>1146</v>
      </c>
      <c r="F233" s="45"/>
      <c r="G233" s="45"/>
      <c r="H233" s="45"/>
      <c r="I233" s="45"/>
      <c r="J233" s="46"/>
    </row>
    <row r="234">
      <c r="A234" s="31" t="s">
        <v>88</v>
      </c>
      <c r="B234" s="32"/>
      <c r="C234" s="33" t="s">
        <v>165</v>
      </c>
      <c r="D234" s="34"/>
      <c r="E234" s="31" t="s">
        <v>166</v>
      </c>
      <c r="F234" s="34"/>
      <c r="G234" s="34"/>
      <c r="H234" s="34"/>
      <c r="I234" s="35">
        <f>SUMIFS(I235:I314,A235:A314,"P")</f>
        <v>0</v>
      </c>
      <c r="J234" s="36"/>
    </row>
    <row r="235" ht="30">
      <c r="A235" s="37" t="s">
        <v>91</v>
      </c>
      <c r="B235" s="37">
        <v>55</v>
      </c>
      <c r="C235" s="38" t="s">
        <v>795</v>
      </c>
      <c r="D235" s="37"/>
      <c r="E235" s="39" t="s">
        <v>796</v>
      </c>
      <c r="F235" s="40" t="s">
        <v>208</v>
      </c>
      <c r="G235" s="41">
        <v>54</v>
      </c>
      <c r="H235" s="42">
        <v>0</v>
      </c>
      <c r="I235" s="42">
        <f>ROUND(G235*H235,P4)</f>
        <v>0</v>
      </c>
      <c r="J235" s="37"/>
      <c r="O235" s="43">
        <f>I235*0.21</f>
        <v>0</v>
      </c>
      <c r="P235">
        <v>3</v>
      </c>
    </row>
    <row r="236">
      <c r="A236" s="37" t="s">
        <v>96</v>
      </c>
      <c r="B236" s="44"/>
      <c r="C236" s="45"/>
      <c r="D236" s="45"/>
      <c r="E236" s="39" t="s">
        <v>1388</v>
      </c>
      <c r="F236" s="45"/>
      <c r="G236" s="45"/>
      <c r="H236" s="45"/>
      <c r="I236" s="45"/>
      <c r="J236" s="46"/>
    </row>
    <row r="237">
      <c r="A237" s="37" t="s">
        <v>98</v>
      </c>
      <c r="B237" s="44"/>
      <c r="C237" s="45"/>
      <c r="D237" s="45"/>
      <c r="E237" s="47" t="s">
        <v>1389</v>
      </c>
      <c r="F237" s="45"/>
      <c r="G237" s="45"/>
      <c r="H237" s="45"/>
      <c r="I237" s="45"/>
      <c r="J237" s="46"/>
    </row>
    <row r="238" ht="210">
      <c r="A238" s="37" t="s">
        <v>100</v>
      </c>
      <c r="B238" s="44"/>
      <c r="C238" s="45"/>
      <c r="D238" s="45"/>
      <c r="E238" s="39" t="s">
        <v>797</v>
      </c>
      <c r="F238" s="45"/>
      <c r="G238" s="45"/>
      <c r="H238" s="45"/>
      <c r="I238" s="45"/>
      <c r="J238" s="46"/>
    </row>
    <row r="239" ht="30">
      <c r="A239" s="37" t="s">
        <v>91</v>
      </c>
      <c r="B239" s="37">
        <v>56</v>
      </c>
      <c r="C239" s="38" t="s">
        <v>1390</v>
      </c>
      <c r="D239" s="37" t="s">
        <v>119</v>
      </c>
      <c r="E239" s="39" t="s">
        <v>1391</v>
      </c>
      <c r="F239" s="40" t="s">
        <v>208</v>
      </c>
      <c r="G239" s="41">
        <v>54</v>
      </c>
      <c r="H239" s="42">
        <v>0</v>
      </c>
      <c r="I239" s="42">
        <f>ROUND(G239*H239,P4)</f>
        <v>0</v>
      </c>
      <c r="J239" s="37"/>
      <c r="O239" s="43">
        <f>I239*0.21</f>
        <v>0</v>
      </c>
      <c r="P239">
        <v>3</v>
      </c>
    </row>
    <row r="240">
      <c r="A240" s="37" t="s">
        <v>96</v>
      </c>
      <c r="B240" s="44"/>
      <c r="C240" s="45"/>
      <c r="D240" s="45"/>
      <c r="E240" s="39" t="s">
        <v>1392</v>
      </c>
      <c r="F240" s="45"/>
      <c r="G240" s="45"/>
      <c r="H240" s="45"/>
      <c r="I240" s="45"/>
      <c r="J240" s="46"/>
    </row>
    <row r="241">
      <c r="A241" s="37" t="s">
        <v>98</v>
      </c>
      <c r="B241" s="44"/>
      <c r="C241" s="45"/>
      <c r="D241" s="45"/>
      <c r="E241" s="47" t="s">
        <v>1389</v>
      </c>
      <c r="F241" s="45"/>
      <c r="G241" s="45"/>
      <c r="H241" s="45"/>
      <c r="I241" s="45"/>
      <c r="J241" s="46"/>
    </row>
    <row r="242" ht="120">
      <c r="A242" s="37" t="s">
        <v>100</v>
      </c>
      <c r="B242" s="44"/>
      <c r="C242" s="45"/>
      <c r="D242" s="45"/>
      <c r="E242" s="39" t="s">
        <v>536</v>
      </c>
      <c r="F242" s="45"/>
      <c r="G242" s="45"/>
      <c r="H242" s="45"/>
      <c r="I242" s="45"/>
      <c r="J242" s="46"/>
    </row>
    <row r="243">
      <c r="A243" s="37" t="s">
        <v>91</v>
      </c>
      <c r="B243" s="37">
        <v>57</v>
      </c>
      <c r="C243" s="38" t="s">
        <v>1147</v>
      </c>
      <c r="D243" s="37" t="s">
        <v>119</v>
      </c>
      <c r="E243" s="39" t="s">
        <v>1148</v>
      </c>
      <c r="F243" s="40" t="s">
        <v>124</v>
      </c>
      <c r="G243" s="41">
        <v>16</v>
      </c>
      <c r="H243" s="42">
        <v>0</v>
      </c>
      <c r="I243" s="42">
        <f>ROUND(G243*H243,P4)</f>
        <v>0</v>
      </c>
      <c r="J243" s="37"/>
      <c r="O243" s="43">
        <f>I243*0.21</f>
        <v>0</v>
      </c>
      <c r="P243">
        <v>3</v>
      </c>
    </row>
    <row r="244">
      <c r="A244" s="37" t="s">
        <v>96</v>
      </c>
      <c r="B244" s="44"/>
      <c r="C244" s="45"/>
      <c r="D244" s="45"/>
      <c r="E244" s="39" t="s">
        <v>1393</v>
      </c>
      <c r="F244" s="45"/>
      <c r="G244" s="45"/>
      <c r="H244" s="45"/>
      <c r="I244" s="45"/>
      <c r="J244" s="46"/>
    </row>
    <row r="245" ht="45">
      <c r="A245" s="37" t="s">
        <v>98</v>
      </c>
      <c r="B245" s="44"/>
      <c r="C245" s="45"/>
      <c r="D245" s="45"/>
      <c r="E245" s="47" t="s">
        <v>1394</v>
      </c>
      <c r="F245" s="45"/>
      <c r="G245" s="45"/>
      <c r="H245" s="45"/>
      <c r="I245" s="45"/>
      <c r="J245" s="46"/>
    </row>
    <row r="246" ht="75">
      <c r="A246" s="37" t="s">
        <v>100</v>
      </c>
      <c r="B246" s="44"/>
      <c r="C246" s="45"/>
      <c r="D246" s="45"/>
      <c r="E246" s="39" t="s">
        <v>1150</v>
      </c>
      <c r="F246" s="45"/>
      <c r="G246" s="45"/>
      <c r="H246" s="45"/>
      <c r="I246" s="45"/>
      <c r="J246" s="46"/>
    </row>
    <row r="247">
      <c r="A247" s="37" t="s">
        <v>91</v>
      </c>
      <c r="B247" s="37">
        <v>58</v>
      </c>
      <c r="C247" s="38" t="s">
        <v>1151</v>
      </c>
      <c r="D247" s="37" t="s">
        <v>119</v>
      </c>
      <c r="E247" s="39" t="s">
        <v>1152</v>
      </c>
      <c r="F247" s="40" t="s">
        <v>124</v>
      </c>
      <c r="G247" s="41">
        <v>2</v>
      </c>
      <c r="H247" s="42">
        <v>0</v>
      </c>
      <c r="I247" s="42">
        <f>ROUND(G247*H247,P4)</f>
        <v>0</v>
      </c>
      <c r="J247" s="37"/>
      <c r="O247" s="43">
        <f>I247*0.21</f>
        <v>0</v>
      </c>
      <c r="P247">
        <v>3</v>
      </c>
    </row>
    <row r="248">
      <c r="A248" s="37" t="s">
        <v>96</v>
      </c>
      <c r="B248" s="44"/>
      <c r="C248" s="45"/>
      <c r="D248" s="45"/>
      <c r="E248" s="39" t="s">
        <v>1153</v>
      </c>
      <c r="F248" s="45"/>
      <c r="G248" s="45"/>
      <c r="H248" s="45"/>
      <c r="I248" s="45"/>
      <c r="J248" s="46"/>
    </row>
    <row r="249">
      <c r="A249" s="37" t="s">
        <v>98</v>
      </c>
      <c r="B249" s="44"/>
      <c r="C249" s="45"/>
      <c r="D249" s="45"/>
      <c r="E249" s="47" t="s">
        <v>602</v>
      </c>
      <c r="F249" s="45"/>
      <c r="G249" s="45"/>
      <c r="H249" s="45"/>
      <c r="I249" s="45"/>
      <c r="J249" s="46"/>
    </row>
    <row r="250" ht="90">
      <c r="A250" s="37" t="s">
        <v>100</v>
      </c>
      <c r="B250" s="44"/>
      <c r="C250" s="45"/>
      <c r="D250" s="45"/>
      <c r="E250" s="39" t="s">
        <v>1154</v>
      </c>
      <c r="F250" s="45"/>
      <c r="G250" s="45"/>
      <c r="H250" s="45"/>
      <c r="I250" s="45"/>
      <c r="J250" s="46"/>
    </row>
    <row r="251">
      <c r="A251" s="37" t="s">
        <v>91</v>
      </c>
      <c r="B251" s="37">
        <v>59</v>
      </c>
      <c r="C251" s="38" t="s">
        <v>1155</v>
      </c>
      <c r="D251" s="37" t="s">
        <v>93</v>
      </c>
      <c r="E251" s="39" t="s">
        <v>1156</v>
      </c>
      <c r="F251" s="40" t="s">
        <v>124</v>
      </c>
      <c r="G251" s="41">
        <v>1</v>
      </c>
      <c r="H251" s="42">
        <v>0</v>
      </c>
      <c r="I251" s="42">
        <f>ROUND(G251*H251,P4)</f>
        <v>0</v>
      </c>
      <c r="J251" s="37"/>
      <c r="O251" s="43">
        <f>I251*0.21</f>
        <v>0</v>
      </c>
      <c r="P251">
        <v>3</v>
      </c>
    </row>
    <row r="252">
      <c r="A252" s="37" t="s">
        <v>96</v>
      </c>
      <c r="B252" s="44"/>
      <c r="C252" s="45"/>
      <c r="D252" s="45"/>
      <c r="E252" s="39" t="s">
        <v>1157</v>
      </c>
      <c r="F252" s="45"/>
      <c r="G252" s="45"/>
      <c r="H252" s="45"/>
      <c r="I252" s="45"/>
      <c r="J252" s="46"/>
    </row>
    <row r="253">
      <c r="A253" s="37" t="s">
        <v>98</v>
      </c>
      <c r="B253" s="44"/>
      <c r="C253" s="45"/>
      <c r="D253" s="45"/>
      <c r="E253" s="47" t="s">
        <v>105</v>
      </c>
      <c r="F253" s="45"/>
      <c r="G253" s="45"/>
      <c r="H253" s="45"/>
      <c r="I253" s="45"/>
      <c r="J253" s="46"/>
    </row>
    <row r="254">
      <c r="A254" s="37" t="s">
        <v>100</v>
      </c>
      <c r="B254" s="44"/>
      <c r="C254" s="45"/>
      <c r="D254" s="45"/>
      <c r="E254" s="39" t="s">
        <v>1158</v>
      </c>
      <c r="F254" s="45"/>
      <c r="G254" s="45"/>
      <c r="H254" s="45"/>
      <c r="I254" s="45"/>
      <c r="J254" s="46"/>
    </row>
    <row r="255" ht="30">
      <c r="A255" s="37" t="s">
        <v>91</v>
      </c>
      <c r="B255" s="37">
        <v>60</v>
      </c>
      <c r="C255" s="38" t="s">
        <v>891</v>
      </c>
      <c r="D255" s="37" t="s">
        <v>119</v>
      </c>
      <c r="E255" s="39" t="s">
        <v>892</v>
      </c>
      <c r="F255" s="40" t="s">
        <v>208</v>
      </c>
      <c r="G255" s="41">
        <v>34.881</v>
      </c>
      <c r="H255" s="42">
        <v>0</v>
      </c>
      <c r="I255" s="42">
        <f>ROUND(G255*H255,P4)</f>
        <v>0</v>
      </c>
      <c r="J255" s="37"/>
      <c r="O255" s="43">
        <f>I255*0.21</f>
        <v>0</v>
      </c>
      <c r="P255">
        <v>3</v>
      </c>
    </row>
    <row r="256">
      <c r="A256" s="37" t="s">
        <v>96</v>
      </c>
      <c r="B256" s="44"/>
      <c r="C256" s="45"/>
      <c r="D256" s="45"/>
      <c r="E256" s="39" t="s">
        <v>1395</v>
      </c>
      <c r="F256" s="45"/>
      <c r="G256" s="45"/>
      <c r="H256" s="45"/>
      <c r="I256" s="45"/>
      <c r="J256" s="46"/>
    </row>
    <row r="257">
      <c r="A257" s="37" t="s">
        <v>98</v>
      </c>
      <c r="B257" s="44"/>
      <c r="C257" s="45"/>
      <c r="D257" s="45"/>
      <c r="E257" s="47" t="s">
        <v>1396</v>
      </c>
      <c r="F257" s="45"/>
      <c r="G257" s="45"/>
      <c r="H257" s="45"/>
      <c r="I257" s="45"/>
      <c r="J257" s="46"/>
    </row>
    <row r="258" ht="90">
      <c r="A258" s="37" t="s">
        <v>100</v>
      </c>
      <c r="B258" s="44"/>
      <c r="C258" s="45"/>
      <c r="D258" s="45"/>
      <c r="E258" s="39" t="s">
        <v>894</v>
      </c>
      <c r="F258" s="45"/>
      <c r="G258" s="45"/>
      <c r="H258" s="45"/>
      <c r="I258" s="45"/>
      <c r="J258" s="46"/>
    </row>
    <row r="259" ht="30">
      <c r="A259" s="37" t="s">
        <v>91</v>
      </c>
      <c r="B259" s="37">
        <v>61</v>
      </c>
      <c r="C259" s="38" t="s">
        <v>987</v>
      </c>
      <c r="D259" s="37" t="s">
        <v>119</v>
      </c>
      <c r="E259" s="39" t="s">
        <v>988</v>
      </c>
      <c r="F259" s="40" t="s">
        <v>208</v>
      </c>
      <c r="G259" s="41">
        <v>17.5</v>
      </c>
      <c r="H259" s="42">
        <v>0</v>
      </c>
      <c r="I259" s="42">
        <f>ROUND(G259*H259,P4)</f>
        <v>0</v>
      </c>
      <c r="J259" s="37"/>
      <c r="O259" s="43">
        <f>I259*0.21</f>
        <v>0</v>
      </c>
      <c r="P259">
        <v>3</v>
      </c>
    </row>
    <row r="260">
      <c r="A260" s="37" t="s">
        <v>96</v>
      </c>
      <c r="B260" s="44"/>
      <c r="C260" s="45"/>
      <c r="D260" s="45"/>
      <c r="E260" s="39" t="s">
        <v>1397</v>
      </c>
      <c r="F260" s="45"/>
      <c r="G260" s="45"/>
      <c r="H260" s="45"/>
      <c r="I260" s="45"/>
      <c r="J260" s="46"/>
    </row>
    <row r="261">
      <c r="A261" s="37" t="s">
        <v>98</v>
      </c>
      <c r="B261" s="44"/>
      <c r="C261" s="45"/>
      <c r="D261" s="45"/>
      <c r="E261" s="47" t="s">
        <v>1398</v>
      </c>
      <c r="F261" s="45"/>
      <c r="G261" s="45"/>
      <c r="H261" s="45"/>
      <c r="I261" s="45"/>
      <c r="J261" s="46"/>
    </row>
    <row r="262" ht="90">
      <c r="A262" s="37" t="s">
        <v>100</v>
      </c>
      <c r="B262" s="44"/>
      <c r="C262" s="45"/>
      <c r="D262" s="45"/>
      <c r="E262" s="39" t="s">
        <v>894</v>
      </c>
      <c r="F262" s="45"/>
      <c r="G262" s="45"/>
      <c r="H262" s="45"/>
      <c r="I262" s="45"/>
      <c r="J262" s="46"/>
    </row>
    <row r="263">
      <c r="A263" s="37" t="s">
        <v>91</v>
      </c>
      <c r="B263" s="37">
        <v>62</v>
      </c>
      <c r="C263" s="38" t="s">
        <v>1399</v>
      </c>
      <c r="D263" s="37" t="s">
        <v>119</v>
      </c>
      <c r="E263" s="39" t="s">
        <v>1400</v>
      </c>
      <c r="F263" s="40" t="s">
        <v>208</v>
      </c>
      <c r="G263" s="41">
        <v>13</v>
      </c>
      <c r="H263" s="42">
        <v>0</v>
      </c>
      <c r="I263" s="42">
        <f>ROUND(G263*H263,P4)</f>
        <v>0</v>
      </c>
      <c r="J263" s="37"/>
      <c r="O263" s="43">
        <f>I263*0.21</f>
        <v>0</v>
      </c>
      <c r="P263">
        <v>3</v>
      </c>
    </row>
    <row r="264">
      <c r="A264" s="37" t="s">
        <v>96</v>
      </c>
      <c r="B264" s="44"/>
      <c r="C264" s="45"/>
      <c r="D264" s="45"/>
      <c r="E264" s="39" t="s">
        <v>1401</v>
      </c>
      <c r="F264" s="45"/>
      <c r="G264" s="45"/>
      <c r="H264" s="45"/>
      <c r="I264" s="45"/>
      <c r="J264" s="46"/>
    </row>
    <row r="265">
      <c r="A265" s="37" t="s">
        <v>98</v>
      </c>
      <c r="B265" s="44"/>
      <c r="C265" s="45"/>
      <c r="D265" s="45"/>
      <c r="E265" s="47" t="s">
        <v>1402</v>
      </c>
      <c r="F265" s="45"/>
      <c r="G265" s="45"/>
      <c r="H265" s="45"/>
      <c r="I265" s="45"/>
      <c r="J265" s="46"/>
    </row>
    <row r="266" ht="75">
      <c r="A266" s="37" t="s">
        <v>100</v>
      </c>
      <c r="B266" s="44"/>
      <c r="C266" s="45"/>
      <c r="D266" s="45"/>
      <c r="E266" s="39" t="s">
        <v>606</v>
      </c>
      <c r="F266" s="45"/>
      <c r="G266" s="45"/>
      <c r="H266" s="45"/>
      <c r="I266" s="45"/>
      <c r="J266" s="46"/>
    </row>
    <row r="267">
      <c r="A267" s="37" t="s">
        <v>91</v>
      </c>
      <c r="B267" s="37">
        <v>63</v>
      </c>
      <c r="C267" s="38" t="s">
        <v>1403</v>
      </c>
      <c r="D267" s="37" t="s">
        <v>119</v>
      </c>
      <c r="E267" s="39" t="s">
        <v>1404</v>
      </c>
      <c r="F267" s="40" t="s">
        <v>169</v>
      </c>
      <c r="G267" s="41">
        <v>5.2809999999999997</v>
      </c>
      <c r="H267" s="42">
        <v>0</v>
      </c>
      <c r="I267" s="42">
        <f>ROUND(G267*H267,P4)</f>
        <v>0</v>
      </c>
      <c r="J267" s="37"/>
      <c r="O267" s="43">
        <f>I267*0.21</f>
        <v>0</v>
      </c>
      <c r="P267">
        <v>3</v>
      </c>
    </row>
    <row r="268" ht="30">
      <c r="A268" s="37" t="s">
        <v>96</v>
      </c>
      <c r="B268" s="44"/>
      <c r="C268" s="45"/>
      <c r="D268" s="45"/>
      <c r="E268" s="39" t="s">
        <v>1405</v>
      </c>
      <c r="F268" s="45"/>
      <c r="G268" s="45"/>
      <c r="H268" s="45"/>
      <c r="I268" s="45"/>
      <c r="J268" s="46"/>
    </row>
    <row r="269">
      <c r="A269" s="37" t="s">
        <v>98</v>
      </c>
      <c r="B269" s="44"/>
      <c r="C269" s="45"/>
      <c r="D269" s="45"/>
      <c r="E269" s="47" t="s">
        <v>1406</v>
      </c>
      <c r="F269" s="45"/>
      <c r="G269" s="45"/>
      <c r="H269" s="45"/>
      <c r="I269" s="45"/>
      <c r="J269" s="46"/>
    </row>
    <row r="270" ht="90">
      <c r="A270" s="37" t="s">
        <v>100</v>
      </c>
      <c r="B270" s="44"/>
      <c r="C270" s="45"/>
      <c r="D270" s="45"/>
      <c r="E270" s="39" t="s">
        <v>1407</v>
      </c>
      <c r="F270" s="45"/>
      <c r="G270" s="45"/>
      <c r="H270" s="45"/>
      <c r="I270" s="45"/>
      <c r="J270" s="46"/>
    </row>
    <row r="271">
      <c r="A271" s="37" t="s">
        <v>91</v>
      </c>
      <c r="B271" s="37">
        <v>64</v>
      </c>
      <c r="C271" s="38" t="s">
        <v>1408</v>
      </c>
      <c r="D271" s="37" t="s">
        <v>119</v>
      </c>
      <c r="E271" s="39" t="s">
        <v>1409</v>
      </c>
      <c r="F271" s="40" t="s">
        <v>208</v>
      </c>
      <c r="G271" s="41">
        <v>58.5</v>
      </c>
      <c r="H271" s="42">
        <v>0</v>
      </c>
      <c r="I271" s="42">
        <f>ROUND(G271*H271,P4)</f>
        <v>0</v>
      </c>
      <c r="J271" s="37"/>
      <c r="O271" s="43">
        <f>I271*0.21</f>
        <v>0</v>
      </c>
      <c r="P271">
        <v>3</v>
      </c>
    </row>
    <row r="272" ht="30">
      <c r="A272" s="37" t="s">
        <v>96</v>
      </c>
      <c r="B272" s="44"/>
      <c r="C272" s="45"/>
      <c r="D272" s="45"/>
      <c r="E272" s="39" t="s">
        <v>1410</v>
      </c>
      <c r="F272" s="45"/>
      <c r="G272" s="45"/>
      <c r="H272" s="45"/>
      <c r="I272" s="45"/>
      <c r="J272" s="46"/>
    </row>
    <row r="273">
      <c r="A273" s="37" t="s">
        <v>98</v>
      </c>
      <c r="B273" s="44"/>
      <c r="C273" s="45"/>
      <c r="D273" s="45"/>
      <c r="E273" s="47" t="s">
        <v>1411</v>
      </c>
      <c r="F273" s="45"/>
      <c r="G273" s="45"/>
      <c r="H273" s="45"/>
      <c r="I273" s="45"/>
      <c r="J273" s="46"/>
    </row>
    <row r="274" ht="90">
      <c r="A274" s="37" t="s">
        <v>100</v>
      </c>
      <c r="B274" s="44"/>
      <c r="C274" s="45"/>
      <c r="D274" s="45"/>
      <c r="E274" s="39" t="s">
        <v>1412</v>
      </c>
      <c r="F274" s="45"/>
      <c r="G274" s="45"/>
      <c r="H274" s="45"/>
      <c r="I274" s="45"/>
      <c r="J274" s="46"/>
    </row>
    <row r="275">
      <c r="A275" s="37" t="s">
        <v>91</v>
      </c>
      <c r="B275" s="37">
        <v>65</v>
      </c>
      <c r="C275" s="38" t="s">
        <v>1413</v>
      </c>
      <c r="D275" s="37" t="s">
        <v>119</v>
      </c>
      <c r="E275" s="39" t="s">
        <v>1414</v>
      </c>
      <c r="F275" s="40" t="s">
        <v>208</v>
      </c>
      <c r="G275" s="41">
        <v>45.5</v>
      </c>
      <c r="H275" s="42">
        <v>0</v>
      </c>
      <c r="I275" s="42">
        <f>ROUND(G275*H275,P4)</f>
        <v>0</v>
      </c>
      <c r="J275" s="37"/>
      <c r="O275" s="43">
        <f>I275*0.21</f>
        <v>0</v>
      </c>
      <c r="P275">
        <v>3</v>
      </c>
    </row>
    <row r="276">
      <c r="A276" s="37" t="s">
        <v>96</v>
      </c>
      <c r="B276" s="44"/>
      <c r="C276" s="45"/>
      <c r="D276" s="45"/>
      <c r="E276" s="39" t="s">
        <v>1415</v>
      </c>
      <c r="F276" s="45"/>
      <c r="G276" s="45"/>
      <c r="H276" s="45"/>
      <c r="I276" s="45"/>
      <c r="J276" s="46"/>
    </row>
    <row r="277">
      <c r="A277" s="37" t="s">
        <v>98</v>
      </c>
      <c r="B277" s="44"/>
      <c r="C277" s="45"/>
      <c r="D277" s="45"/>
      <c r="E277" s="47" t="s">
        <v>1416</v>
      </c>
      <c r="F277" s="45"/>
      <c r="G277" s="45"/>
      <c r="H277" s="45"/>
      <c r="I277" s="45"/>
      <c r="J277" s="46"/>
    </row>
    <row r="278" ht="90">
      <c r="A278" s="37" t="s">
        <v>100</v>
      </c>
      <c r="B278" s="44"/>
      <c r="C278" s="45"/>
      <c r="D278" s="45"/>
      <c r="E278" s="39" t="s">
        <v>1412</v>
      </c>
      <c r="F278" s="45"/>
      <c r="G278" s="45"/>
      <c r="H278" s="45"/>
      <c r="I278" s="45"/>
      <c r="J278" s="46"/>
    </row>
    <row r="279">
      <c r="A279" s="37" t="s">
        <v>91</v>
      </c>
      <c r="B279" s="37">
        <v>66</v>
      </c>
      <c r="C279" s="38" t="s">
        <v>1417</v>
      </c>
      <c r="D279" s="37" t="s">
        <v>119</v>
      </c>
      <c r="E279" s="39" t="s">
        <v>1418</v>
      </c>
      <c r="F279" s="40" t="s">
        <v>208</v>
      </c>
      <c r="G279" s="41">
        <v>45.5</v>
      </c>
      <c r="H279" s="42">
        <v>0</v>
      </c>
      <c r="I279" s="42">
        <f>ROUND(G279*H279,P4)</f>
        <v>0</v>
      </c>
      <c r="J279" s="37"/>
      <c r="O279" s="43">
        <f>I279*0.21</f>
        <v>0</v>
      </c>
      <c r="P279">
        <v>3</v>
      </c>
    </row>
    <row r="280">
      <c r="A280" s="37" t="s">
        <v>96</v>
      </c>
      <c r="B280" s="44"/>
      <c r="C280" s="45"/>
      <c r="D280" s="45"/>
      <c r="E280" s="39" t="s">
        <v>1419</v>
      </c>
      <c r="F280" s="45"/>
      <c r="G280" s="45"/>
      <c r="H280" s="45"/>
      <c r="I280" s="45"/>
      <c r="J280" s="46"/>
    </row>
    <row r="281">
      <c r="A281" s="37" t="s">
        <v>98</v>
      </c>
      <c r="B281" s="44"/>
      <c r="C281" s="45"/>
      <c r="D281" s="45"/>
      <c r="E281" s="47" t="s">
        <v>1416</v>
      </c>
      <c r="F281" s="45"/>
      <c r="G281" s="45"/>
      <c r="H281" s="45"/>
      <c r="I281" s="45"/>
      <c r="J281" s="46"/>
    </row>
    <row r="282" ht="90">
      <c r="A282" s="37" t="s">
        <v>100</v>
      </c>
      <c r="B282" s="44"/>
      <c r="C282" s="45"/>
      <c r="D282" s="45"/>
      <c r="E282" s="39" t="s">
        <v>1407</v>
      </c>
      <c r="F282" s="45"/>
      <c r="G282" s="45"/>
      <c r="H282" s="45"/>
      <c r="I282" s="45"/>
      <c r="J282" s="46"/>
    </row>
    <row r="283" ht="30">
      <c r="A283" s="37" t="s">
        <v>91</v>
      </c>
      <c r="B283" s="37">
        <v>67</v>
      </c>
      <c r="C283" s="38" t="s">
        <v>607</v>
      </c>
      <c r="D283" s="37" t="s">
        <v>119</v>
      </c>
      <c r="E283" s="39" t="s">
        <v>608</v>
      </c>
      <c r="F283" s="40" t="s">
        <v>208</v>
      </c>
      <c r="G283" s="41">
        <v>55.200000000000003</v>
      </c>
      <c r="H283" s="42">
        <v>0</v>
      </c>
      <c r="I283" s="42">
        <f>ROUND(G283*H283,P4)</f>
        <v>0</v>
      </c>
      <c r="J283" s="37"/>
      <c r="O283" s="43">
        <f>I283*0.21</f>
        <v>0</v>
      </c>
      <c r="P283">
        <v>3</v>
      </c>
    </row>
    <row r="284">
      <c r="A284" s="37" t="s">
        <v>96</v>
      </c>
      <c r="B284" s="44"/>
      <c r="C284" s="45"/>
      <c r="D284" s="45"/>
      <c r="E284" s="39" t="s">
        <v>1420</v>
      </c>
      <c r="F284" s="45"/>
      <c r="G284" s="45"/>
      <c r="H284" s="45"/>
      <c r="I284" s="45"/>
      <c r="J284" s="46"/>
    </row>
    <row r="285">
      <c r="A285" s="37" t="s">
        <v>98</v>
      </c>
      <c r="B285" s="44"/>
      <c r="C285" s="45"/>
      <c r="D285" s="45"/>
      <c r="E285" s="47" t="s">
        <v>1421</v>
      </c>
      <c r="F285" s="45"/>
      <c r="G285" s="45"/>
      <c r="H285" s="45"/>
      <c r="I285" s="45"/>
      <c r="J285" s="46"/>
    </row>
    <row r="286" ht="165">
      <c r="A286" s="37" t="s">
        <v>100</v>
      </c>
      <c r="B286" s="44"/>
      <c r="C286" s="45"/>
      <c r="D286" s="45"/>
      <c r="E286" s="39" t="s">
        <v>611</v>
      </c>
      <c r="F286" s="45"/>
      <c r="G286" s="45"/>
      <c r="H286" s="45"/>
      <c r="I286" s="45"/>
      <c r="J286" s="46"/>
    </row>
    <row r="287">
      <c r="A287" s="37" t="s">
        <v>91</v>
      </c>
      <c r="B287" s="37">
        <v>68</v>
      </c>
      <c r="C287" s="38" t="s">
        <v>1422</v>
      </c>
      <c r="D287" s="37" t="s">
        <v>93</v>
      </c>
      <c r="E287" s="39" t="s">
        <v>1423</v>
      </c>
      <c r="F287" s="40" t="s">
        <v>1424</v>
      </c>
      <c r="G287" s="41">
        <v>52.5</v>
      </c>
      <c r="H287" s="42">
        <v>0</v>
      </c>
      <c r="I287" s="42">
        <f>ROUND(G287*H287,P4)</f>
        <v>0</v>
      </c>
      <c r="J287" s="37"/>
      <c r="O287" s="43">
        <f>I287*0.21</f>
        <v>0</v>
      </c>
      <c r="P287">
        <v>3</v>
      </c>
    </row>
    <row r="288">
      <c r="A288" s="37" t="s">
        <v>96</v>
      </c>
      <c r="B288" s="44"/>
      <c r="C288" s="45"/>
      <c r="D288" s="45"/>
      <c r="E288" s="39" t="s">
        <v>1425</v>
      </c>
      <c r="F288" s="45"/>
      <c r="G288" s="45"/>
      <c r="H288" s="45"/>
      <c r="I288" s="45"/>
      <c r="J288" s="46"/>
    </row>
    <row r="289">
      <c r="A289" s="37" t="s">
        <v>98</v>
      </c>
      <c r="B289" s="44"/>
      <c r="C289" s="45"/>
      <c r="D289" s="45"/>
      <c r="E289" s="47" t="s">
        <v>1426</v>
      </c>
      <c r="F289" s="45"/>
      <c r="G289" s="45"/>
      <c r="H289" s="45"/>
      <c r="I289" s="45"/>
      <c r="J289" s="46"/>
    </row>
    <row r="290">
      <c r="A290" s="37" t="s">
        <v>100</v>
      </c>
      <c r="B290" s="44"/>
      <c r="C290" s="45"/>
      <c r="D290" s="45"/>
      <c r="E290" s="39" t="s">
        <v>1158</v>
      </c>
      <c r="F290" s="45"/>
      <c r="G290" s="45"/>
      <c r="H290" s="45"/>
      <c r="I290" s="45"/>
      <c r="J290" s="46"/>
    </row>
    <row r="291">
      <c r="A291" s="37" t="s">
        <v>91</v>
      </c>
      <c r="B291" s="37">
        <v>69</v>
      </c>
      <c r="C291" s="38" t="s">
        <v>1427</v>
      </c>
      <c r="D291" s="37" t="s">
        <v>119</v>
      </c>
      <c r="E291" s="39" t="s">
        <v>1428</v>
      </c>
      <c r="F291" s="40" t="s">
        <v>169</v>
      </c>
      <c r="G291" s="41">
        <v>12</v>
      </c>
      <c r="H291" s="42">
        <v>0</v>
      </c>
      <c r="I291" s="42">
        <f>ROUND(G291*H291,P4)</f>
        <v>0</v>
      </c>
      <c r="J291" s="37"/>
      <c r="O291" s="43">
        <f>I291*0.21</f>
        <v>0</v>
      </c>
      <c r="P291">
        <v>3</v>
      </c>
    </row>
    <row r="292">
      <c r="A292" s="37" t="s">
        <v>96</v>
      </c>
      <c r="B292" s="44"/>
      <c r="C292" s="45"/>
      <c r="D292" s="45"/>
      <c r="E292" s="39" t="s">
        <v>1429</v>
      </c>
      <c r="F292" s="45"/>
      <c r="G292" s="45"/>
      <c r="H292" s="45"/>
      <c r="I292" s="45"/>
      <c r="J292" s="46"/>
    </row>
    <row r="293">
      <c r="A293" s="37" t="s">
        <v>98</v>
      </c>
      <c r="B293" s="44"/>
      <c r="C293" s="45"/>
      <c r="D293" s="45"/>
      <c r="E293" s="47" t="s">
        <v>813</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1430</v>
      </c>
      <c r="D295" s="37" t="s">
        <v>119</v>
      </c>
      <c r="E295" s="39" t="s">
        <v>1431</v>
      </c>
      <c r="F295" s="40" t="s">
        <v>169</v>
      </c>
      <c r="G295" s="41">
        <v>313.75900000000001</v>
      </c>
      <c r="H295" s="42">
        <v>0</v>
      </c>
      <c r="I295" s="42">
        <f>ROUND(G295*H295,P4)</f>
        <v>0</v>
      </c>
      <c r="J295" s="37"/>
      <c r="O295" s="43">
        <f>I295*0.21</f>
        <v>0</v>
      </c>
      <c r="P295">
        <v>3</v>
      </c>
    </row>
    <row r="296" ht="30">
      <c r="A296" s="37" t="s">
        <v>96</v>
      </c>
      <c r="B296" s="44"/>
      <c r="C296" s="45"/>
      <c r="D296" s="45"/>
      <c r="E296" s="39" t="s">
        <v>1432</v>
      </c>
      <c r="F296" s="45"/>
      <c r="G296" s="45"/>
      <c r="H296" s="45"/>
      <c r="I296" s="45"/>
      <c r="J296" s="46"/>
    </row>
    <row r="297" ht="60">
      <c r="A297" s="37" t="s">
        <v>98</v>
      </c>
      <c r="B297" s="44"/>
      <c r="C297" s="45"/>
      <c r="D297" s="45"/>
      <c r="E297" s="47" t="s">
        <v>1433</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1434</v>
      </c>
      <c r="D299" s="37" t="s">
        <v>93</v>
      </c>
      <c r="E299" s="39" t="s">
        <v>1435</v>
      </c>
      <c r="F299" s="40" t="s">
        <v>169</v>
      </c>
      <c r="G299" s="41">
        <v>7.3789999999999996</v>
      </c>
      <c r="H299" s="42">
        <v>0</v>
      </c>
      <c r="I299" s="42">
        <f>ROUND(G299*H299,P4)</f>
        <v>0</v>
      </c>
      <c r="J299" s="37"/>
      <c r="O299" s="43">
        <f>I299*0.21</f>
        <v>0</v>
      </c>
      <c r="P299">
        <v>3</v>
      </c>
    </row>
    <row r="300">
      <c r="A300" s="37" t="s">
        <v>96</v>
      </c>
      <c r="B300" s="44"/>
      <c r="C300" s="45"/>
      <c r="D300" s="45"/>
      <c r="E300" s="39" t="s">
        <v>1436</v>
      </c>
      <c r="F300" s="45"/>
      <c r="G300" s="45"/>
      <c r="H300" s="45"/>
      <c r="I300" s="45"/>
      <c r="J300" s="46"/>
    </row>
    <row r="301">
      <c r="A301" s="37" t="s">
        <v>98</v>
      </c>
      <c r="B301" s="44"/>
      <c r="C301" s="45"/>
      <c r="D301" s="45"/>
      <c r="E301" s="47" t="s">
        <v>1437</v>
      </c>
      <c r="F301" s="45"/>
      <c r="G301" s="45"/>
      <c r="H301" s="45"/>
      <c r="I301" s="45"/>
      <c r="J301" s="46"/>
    </row>
    <row r="302" ht="75">
      <c r="A302" s="37" t="s">
        <v>100</v>
      </c>
      <c r="B302" s="44"/>
      <c r="C302" s="45"/>
      <c r="D302" s="45"/>
      <c r="E302" s="39" t="s">
        <v>172</v>
      </c>
      <c r="F302" s="45"/>
      <c r="G302" s="45"/>
      <c r="H302" s="45"/>
      <c r="I302" s="45"/>
      <c r="J302" s="46"/>
    </row>
    <row r="303">
      <c r="A303" s="37" t="s">
        <v>91</v>
      </c>
      <c r="B303" s="37">
        <v>72</v>
      </c>
      <c r="C303" s="38" t="s">
        <v>1169</v>
      </c>
      <c r="D303" s="37" t="s">
        <v>119</v>
      </c>
      <c r="E303" s="39" t="s">
        <v>1170</v>
      </c>
      <c r="F303" s="40" t="s">
        <v>177</v>
      </c>
      <c r="G303" s="41">
        <v>0.59999999999999998</v>
      </c>
      <c r="H303" s="42">
        <v>0</v>
      </c>
      <c r="I303" s="42">
        <f>ROUND(G303*H303,P4)</f>
        <v>0</v>
      </c>
      <c r="J303" s="37"/>
      <c r="O303" s="43">
        <f>I303*0.21</f>
        <v>0</v>
      </c>
      <c r="P303">
        <v>3</v>
      </c>
    </row>
    <row r="304">
      <c r="A304" s="37" t="s">
        <v>96</v>
      </c>
      <c r="B304" s="44"/>
      <c r="C304" s="45"/>
      <c r="D304" s="45"/>
      <c r="E304" s="48"/>
      <c r="F304" s="45"/>
      <c r="G304" s="45"/>
      <c r="H304" s="45"/>
      <c r="I304" s="45"/>
      <c r="J304" s="46"/>
    </row>
    <row r="305">
      <c r="A305" s="37" t="s">
        <v>98</v>
      </c>
      <c r="B305" s="44"/>
      <c r="C305" s="45"/>
      <c r="D305" s="45"/>
      <c r="E305" s="47" t="s">
        <v>1438</v>
      </c>
      <c r="F305" s="45"/>
      <c r="G305" s="45"/>
      <c r="H305" s="45"/>
      <c r="I305" s="45"/>
      <c r="J305" s="46"/>
    </row>
    <row r="306" ht="180">
      <c r="A306" s="37" t="s">
        <v>100</v>
      </c>
      <c r="B306" s="44"/>
      <c r="C306" s="45"/>
      <c r="D306" s="45"/>
      <c r="E306" s="39" t="s">
        <v>625</v>
      </c>
      <c r="F306" s="45"/>
      <c r="G306" s="45"/>
      <c r="H306" s="45"/>
      <c r="I306" s="45"/>
      <c r="J306" s="46"/>
    </row>
    <row r="307">
      <c r="A307" s="37" t="s">
        <v>91</v>
      </c>
      <c r="B307" s="37">
        <v>73</v>
      </c>
      <c r="C307" s="38" t="s">
        <v>1439</v>
      </c>
      <c r="D307" s="37" t="s">
        <v>119</v>
      </c>
      <c r="E307" s="39" t="s">
        <v>1440</v>
      </c>
      <c r="F307" s="40" t="s">
        <v>177</v>
      </c>
      <c r="G307" s="41">
        <v>30.800000000000001</v>
      </c>
      <c r="H307" s="42">
        <v>0</v>
      </c>
      <c r="I307" s="42">
        <f>ROUND(G307*H307,P4)</f>
        <v>0</v>
      </c>
      <c r="J307" s="37"/>
      <c r="O307" s="43">
        <f>I307*0.21</f>
        <v>0</v>
      </c>
      <c r="P307">
        <v>3</v>
      </c>
    </row>
    <row r="308" ht="30">
      <c r="A308" s="37" t="s">
        <v>96</v>
      </c>
      <c r="B308" s="44"/>
      <c r="C308" s="45"/>
      <c r="D308" s="45"/>
      <c r="E308" s="39" t="s">
        <v>1441</v>
      </c>
      <c r="F308" s="45"/>
      <c r="G308" s="45"/>
      <c r="H308" s="45"/>
      <c r="I308" s="45"/>
      <c r="J308" s="46"/>
    </row>
    <row r="309" ht="75">
      <c r="A309" s="37" t="s">
        <v>98</v>
      </c>
      <c r="B309" s="44"/>
      <c r="C309" s="45"/>
      <c r="D309" s="45"/>
      <c r="E309" s="47" t="s">
        <v>1442</v>
      </c>
      <c r="F309" s="45"/>
      <c r="G309" s="45"/>
      <c r="H309" s="45"/>
      <c r="I309" s="45"/>
      <c r="J309" s="46"/>
    </row>
    <row r="310" ht="180">
      <c r="A310" s="37" t="s">
        <v>100</v>
      </c>
      <c r="B310" s="44"/>
      <c r="C310" s="45"/>
      <c r="D310" s="45"/>
      <c r="E310" s="39" t="s">
        <v>625</v>
      </c>
      <c r="F310" s="45"/>
      <c r="G310" s="45"/>
      <c r="H310" s="45"/>
      <c r="I310" s="45"/>
      <c r="J310" s="46"/>
    </row>
    <row r="311">
      <c r="A311" s="37" t="s">
        <v>91</v>
      </c>
      <c r="B311" s="37">
        <v>74</v>
      </c>
      <c r="C311" s="38" t="s">
        <v>1173</v>
      </c>
      <c r="D311" s="37" t="s">
        <v>119</v>
      </c>
      <c r="E311" s="39" t="s">
        <v>1174</v>
      </c>
      <c r="F311" s="40" t="s">
        <v>169</v>
      </c>
      <c r="G311" s="41">
        <v>182.22800000000001</v>
      </c>
      <c r="H311" s="42">
        <v>0</v>
      </c>
      <c r="I311" s="42">
        <f>ROUND(G311*H311,P4)</f>
        <v>0</v>
      </c>
      <c r="J311" s="37"/>
      <c r="O311" s="43">
        <f>I311*0.21</f>
        <v>0</v>
      </c>
      <c r="P311">
        <v>3</v>
      </c>
    </row>
    <row r="312">
      <c r="A312" s="37" t="s">
        <v>96</v>
      </c>
      <c r="B312" s="44"/>
      <c r="C312" s="45"/>
      <c r="D312" s="45"/>
      <c r="E312" s="39" t="s">
        <v>1443</v>
      </c>
      <c r="F312" s="45"/>
      <c r="G312" s="45"/>
      <c r="H312" s="45"/>
      <c r="I312" s="45"/>
      <c r="J312" s="46"/>
    </row>
    <row r="313">
      <c r="A313" s="37" t="s">
        <v>98</v>
      </c>
      <c r="B313" s="44"/>
      <c r="C313" s="45"/>
      <c r="D313" s="45"/>
      <c r="E313" s="47" t="s">
        <v>1444</v>
      </c>
      <c r="F313" s="45"/>
      <c r="G313" s="45"/>
      <c r="H313" s="45"/>
      <c r="I313" s="45"/>
      <c r="J313" s="46"/>
    </row>
    <row r="314" ht="150">
      <c r="A314" s="37" t="s">
        <v>100</v>
      </c>
      <c r="B314" s="49"/>
      <c r="C314" s="50"/>
      <c r="D314" s="50"/>
      <c r="E314" s="39" t="s">
        <v>1177</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1445</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1445</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1179</v>
      </c>
      <c r="F11" s="45"/>
      <c r="G11" s="45"/>
      <c r="H11" s="45"/>
      <c r="I11" s="45"/>
      <c r="J11" s="46"/>
    </row>
    <row r="12">
      <c r="A12" s="37" t="s">
        <v>98</v>
      </c>
      <c r="B12" s="44"/>
      <c r="C12" s="45"/>
      <c r="D12" s="45"/>
      <c r="E12" s="47" t="s">
        <v>1446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1202</v>
      </c>
      <c r="D15" s="37" t="s">
        <v>119</v>
      </c>
      <c r="E15" s="39" t="s">
        <v>1203</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602</v>
      </c>
      <c r="F17" s="45"/>
      <c r="G17" s="45"/>
      <c r="H17" s="45"/>
      <c r="I17" s="45"/>
      <c r="J17" s="46"/>
    </row>
    <row r="18" ht="120">
      <c r="A18" s="37" t="s">
        <v>100</v>
      </c>
      <c r="B18" s="49"/>
      <c r="C18" s="50"/>
      <c r="D18" s="50"/>
      <c r="E18" s="39" t="s">
        <v>308</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1447</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1447</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1448</v>
      </c>
      <c r="F11" s="45"/>
      <c r="G11" s="45"/>
      <c r="H11" s="45"/>
      <c r="I11" s="45"/>
      <c r="J11" s="46"/>
    </row>
    <row r="12" ht="45">
      <c r="A12" s="37" t="s">
        <v>98</v>
      </c>
      <c r="B12" s="44"/>
      <c r="C12" s="45"/>
      <c r="D12" s="45"/>
      <c r="E12" s="47" t="s">
        <v>1449</v>
      </c>
      <c r="F12" s="45"/>
      <c r="G12" s="45"/>
      <c r="H12" s="45"/>
      <c r="I12" s="45"/>
      <c r="J12" s="46"/>
    </row>
    <row r="13" ht="75">
      <c r="A13" s="37" t="s">
        <v>100</v>
      </c>
      <c r="B13" s="44"/>
      <c r="C13" s="45"/>
      <c r="D13" s="45"/>
      <c r="E13" s="39" t="s">
        <v>1023</v>
      </c>
      <c r="F13" s="45"/>
      <c r="G13" s="45"/>
      <c r="H13" s="45"/>
      <c r="I13" s="45"/>
      <c r="J13" s="46"/>
    </row>
    <row r="14" ht="30">
      <c r="A14" s="37" t="s">
        <v>91</v>
      </c>
      <c r="B14" s="37">
        <v>2</v>
      </c>
      <c r="C14" s="38" t="s">
        <v>1026</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1027</v>
      </c>
      <c r="F15" s="45"/>
      <c r="G15" s="45"/>
      <c r="H15" s="45"/>
      <c r="I15" s="45"/>
      <c r="J15" s="46"/>
    </row>
    <row r="16" ht="60">
      <c r="A16" s="37" t="s">
        <v>98</v>
      </c>
      <c r="B16" s="44"/>
      <c r="C16" s="45"/>
      <c r="D16" s="45"/>
      <c r="E16" s="47" t="s">
        <v>1450</v>
      </c>
      <c r="F16" s="45"/>
      <c r="G16" s="45"/>
      <c r="H16" s="45"/>
      <c r="I16" s="45"/>
      <c r="J16" s="46"/>
    </row>
    <row r="17" ht="75">
      <c r="A17" s="37" t="s">
        <v>100</v>
      </c>
      <c r="B17" s="44"/>
      <c r="C17" s="45"/>
      <c r="D17" s="45"/>
      <c r="E17" s="39" t="s">
        <v>1029</v>
      </c>
      <c r="F17" s="45"/>
      <c r="G17" s="45"/>
      <c r="H17" s="45"/>
      <c r="I17" s="45"/>
      <c r="J17" s="46"/>
    </row>
    <row r="18">
      <c r="A18" s="37" t="s">
        <v>91</v>
      </c>
      <c r="B18" s="37">
        <v>3</v>
      </c>
      <c r="C18" s="38" t="s">
        <v>238</v>
      </c>
      <c r="D18" s="37" t="s">
        <v>119</v>
      </c>
      <c r="E18" s="39" t="s">
        <v>239</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1451</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1038</v>
      </c>
      <c r="D23" s="37" t="s">
        <v>119</v>
      </c>
      <c r="E23" s="39" t="s">
        <v>1039</v>
      </c>
      <c r="F23" s="40" t="s">
        <v>177</v>
      </c>
      <c r="G23" s="41">
        <v>102.63800000000001</v>
      </c>
      <c r="H23" s="42">
        <v>0</v>
      </c>
      <c r="I23" s="42">
        <f>ROUND(G23*H23,P4)</f>
        <v>0</v>
      </c>
      <c r="J23" s="37"/>
      <c r="O23" s="43">
        <f>I23*0.21</f>
        <v>0</v>
      </c>
      <c r="P23">
        <v>3</v>
      </c>
    </row>
    <row r="24" ht="30">
      <c r="A24" s="37" t="s">
        <v>96</v>
      </c>
      <c r="B24" s="44"/>
      <c r="C24" s="45"/>
      <c r="D24" s="45"/>
      <c r="E24" s="39" t="s">
        <v>1452</v>
      </c>
      <c r="F24" s="45"/>
      <c r="G24" s="45"/>
      <c r="H24" s="45"/>
      <c r="I24" s="45"/>
      <c r="J24" s="46"/>
    </row>
    <row r="25">
      <c r="A25" s="37" t="s">
        <v>98</v>
      </c>
      <c r="B25" s="44"/>
      <c r="C25" s="45"/>
      <c r="D25" s="45"/>
      <c r="E25" s="47" t="s">
        <v>1453</v>
      </c>
      <c r="F25" s="45"/>
      <c r="G25" s="45"/>
      <c r="H25" s="45"/>
      <c r="I25" s="45"/>
      <c r="J25" s="46"/>
    </row>
    <row r="26" ht="405">
      <c r="A26" s="37" t="s">
        <v>100</v>
      </c>
      <c r="B26" s="44"/>
      <c r="C26" s="45"/>
      <c r="D26" s="45"/>
      <c r="E26" s="39" t="s">
        <v>295</v>
      </c>
      <c r="F26" s="45"/>
      <c r="G26" s="45"/>
      <c r="H26" s="45"/>
      <c r="I26" s="45"/>
      <c r="J26" s="46"/>
    </row>
    <row r="27">
      <c r="A27" s="37" t="s">
        <v>91</v>
      </c>
      <c r="B27" s="37">
        <v>5</v>
      </c>
      <c r="C27" s="38" t="s">
        <v>1042</v>
      </c>
      <c r="D27" s="37" t="s">
        <v>119</v>
      </c>
      <c r="E27" s="39" t="s">
        <v>1043</v>
      </c>
      <c r="F27" s="40" t="s">
        <v>177</v>
      </c>
      <c r="G27" s="41">
        <v>684.25</v>
      </c>
      <c r="H27" s="42">
        <v>0</v>
      </c>
      <c r="I27" s="42">
        <f>ROUND(G27*H27,P4)</f>
        <v>0</v>
      </c>
      <c r="J27" s="37"/>
      <c r="O27" s="43">
        <f>I27*0.21</f>
        <v>0</v>
      </c>
      <c r="P27">
        <v>3</v>
      </c>
    </row>
    <row r="28">
      <c r="A28" s="37" t="s">
        <v>96</v>
      </c>
      <c r="B28" s="44"/>
      <c r="C28" s="45"/>
      <c r="D28" s="45"/>
      <c r="E28" s="39" t="s">
        <v>1454</v>
      </c>
      <c r="F28" s="45"/>
      <c r="G28" s="45"/>
      <c r="H28" s="45"/>
      <c r="I28" s="45"/>
      <c r="J28" s="46"/>
    </row>
    <row r="29">
      <c r="A29" s="37" t="s">
        <v>98</v>
      </c>
      <c r="B29" s="44"/>
      <c r="C29" s="45"/>
      <c r="D29" s="45"/>
      <c r="E29" s="47" t="s">
        <v>1455</v>
      </c>
      <c r="F29" s="45"/>
      <c r="G29" s="45"/>
      <c r="H29" s="45"/>
      <c r="I29" s="45"/>
      <c r="J29" s="46"/>
    </row>
    <row r="30" ht="409.5">
      <c r="A30" s="37" t="s">
        <v>100</v>
      </c>
      <c r="B30" s="44"/>
      <c r="C30" s="45"/>
      <c r="D30" s="45"/>
      <c r="E30" s="39" t="s">
        <v>313</v>
      </c>
      <c r="F30" s="45"/>
      <c r="G30" s="45"/>
      <c r="H30" s="45"/>
      <c r="I30" s="45"/>
      <c r="J30" s="46"/>
    </row>
    <row r="31">
      <c r="A31" s="37" t="s">
        <v>91</v>
      </c>
      <c r="B31" s="37">
        <v>6</v>
      </c>
      <c r="C31" s="38" t="s">
        <v>1046</v>
      </c>
      <c r="D31" s="37" t="s">
        <v>119</v>
      </c>
      <c r="E31" s="39" t="s">
        <v>1047</v>
      </c>
      <c r="F31" s="40" t="s">
        <v>177</v>
      </c>
      <c r="G31" s="41">
        <v>120.75</v>
      </c>
      <c r="H31" s="42">
        <v>0</v>
      </c>
      <c r="I31" s="42">
        <f>ROUND(G31*H31,P4)</f>
        <v>0</v>
      </c>
      <c r="J31" s="37"/>
      <c r="O31" s="43">
        <f>I31*0.21</f>
        <v>0</v>
      </c>
      <c r="P31">
        <v>3</v>
      </c>
    </row>
    <row r="32">
      <c r="A32" s="37" t="s">
        <v>96</v>
      </c>
      <c r="B32" s="44"/>
      <c r="C32" s="45"/>
      <c r="D32" s="45"/>
      <c r="E32" s="39" t="s">
        <v>1048</v>
      </c>
      <c r="F32" s="45"/>
      <c r="G32" s="45"/>
      <c r="H32" s="45"/>
      <c r="I32" s="45"/>
      <c r="J32" s="46"/>
    </row>
    <row r="33">
      <c r="A33" s="37" t="s">
        <v>98</v>
      </c>
      <c r="B33" s="44"/>
      <c r="C33" s="45"/>
      <c r="D33" s="45"/>
      <c r="E33" s="47" t="s">
        <v>1456</v>
      </c>
      <c r="F33" s="45"/>
      <c r="G33" s="45"/>
      <c r="H33" s="45"/>
      <c r="I33" s="45"/>
      <c r="J33" s="46"/>
    </row>
    <row r="34" ht="409.5">
      <c r="A34" s="37" t="s">
        <v>100</v>
      </c>
      <c r="B34" s="44"/>
      <c r="C34" s="45"/>
      <c r="D34" s="45"/>
      <c r="E34" s="39" t="s">
        <v>313</v>
      </c>
      <c r="F34" s="45"/>
      <c r="G34" s="45"/>
      <c r="H34" s="45"/>
      <c r="I34" s="45"/>
      <c r="J34" s="46"/>
    </row>
    <row r="35">
      <c r="A35" s="37" t="s">
        <v>91</v>
      </c>
      <c r="B35" s="37">
        <v>7</v>
      </c>
      <c r="C35" s="38" t="s">
        <v>314</v>
      </c>
      <c r="D35" s="37" t="s">
        <v>119</v>
      </c>
      <c r="E35" s="39" t="s">
        <v>315</v>
      </c>
      <c r="F35" s="40" t="s">
        <v>177</v>
      </c>
      <c r="G35" s="41">
        <v>805</v>
      </c>
      <c r="H35" s="42">
        <v>0</v>
      </c>
      <c r="I35" s="42">
        <f>ROUND(G35*H35,P4)</f>
        <v>0</v>
      </c>
      <c r="J35" s="37"/>
      <c r="O35" s="43">
        <f>I35*0.21</f>
        <v>0</v>
      </c>
      <c r="P35">
        <v>3</v>
      </c>
    </row>
    <row r="36" ht="30">
      <c r="A36" s="37" t="s">
        <v>96</v>
      </c>
      <c r="B36" s="44"/>
      <c r="C36" s="45"/>
      <c r="D36" s="45"/>
      <c r="E36" s="39" t="s">
        <v>1054</v>
      </c>
      <c r="F36" s="45"/>
      <c r="G36" s="45"/>
      <c r="H36" s="45"/>
      <c r="I36" s="45"/>
      <c r="J36" s="46"/>
    </row>
    <row r="37">
      <c r="A37" s="37" t="s">
        <v>98</v>
      </c>
      <c r="B37" s="44"/>
      <c r="C37" s="45"/>
      <c r="D37" s="45"/>
      <c r="E37" s="47" t="s">
        <v>1457</v>
      </c>
      <c r="F37" s="45"/>
      <c r="G37" s="45"/>
      <c r="H37" s="45"/>
      <c r="I37" s="45"/>
      <c r="J37" s="46"/>
    </row>
    <row r="38" ht="270">
      <c r="A38" s="37" t="s">
        <v>100</v>
      </c>
      <c r="B38" s="44"/>
      <c r="C38" s="45"/>
      <c r="D38" s="45"/>
      <c r="E38" s="39" t="s">
        <v>318</v>
      </c>
      <c r="F38" s="45"/>
      <c r="G38" s="45"/>
      <c r="H38" s="45"/>
      <c r="I38" s="45"/>
      <c r="J38" s="46"/>
    </row>
    <row r="39">
      <c r="A39" s="37" t="s">
        <v>91</v>
      </c>
      <c r="B39" s="37">
        <v>8</v>
      </c>
      <c r="C39" s="38" t="s">
        <v>333</v>
      </c>
      <c r="D39" s="37" t="s">
        <v>119</v>
      </c>
      <c r="E39" s="39" t="s">
        <v>334</v>
      </c>
      <c r="F39" s="40" t="s">
        <v>177</v>
      </c>
      <c r="G39" s="41">
        <v>264</v>
      </c>
      <c r="H39" s="42">
        <v>0</v>
      </c>
      <c r="I39" s="42">
        <f>ROUND(G39*H39,P4)</f>
        <v>0</v>
      </c>
      <c r="J39" s="37"/>
      <c r="O39" s="43">
        <f>I39*0.21</f>
        <v>0</v>
      </c>
      <c r="P39">
        <v>3</v>
      </c>
    </row>
    <row r="40">
      <c r="A40" s="37" t="s">
        <v>96</v>
      </c>
      <c r="B40" s="44"/>
      <c r="C40" s="45"/>
      <c r="D40" s="45"/>
      <c r="E40" s="39" t="s">
        <v>1458</v>
      </c>
      <c r="F40" s="45"/>
      <c r="G40" s="45"/>
      <c r="H40" s="45"/>
      <c r="I40" s="45"/>
      <c r="J40" s="46"/>
    </row>
    <row r="41">
      <c r="A41" s="37" t="s">
        <v>98</v>
      </c>
      <c r="B41" s="44"/>
      <c r="C41" s="45"/>
      <c r="D41" s="45"/>
      <c r="E41" s="47" t="s">
        <v>1459</v>
      </c>
      <c r="F41" s="45"/>
      <c r="G41" s="45"/>
      <c r="H41" s="45"/>
      <c r="I41" s="45"/>
      <c r="J41" s="46"/>
    </row>
    <row r="42" ht="330">
      <c r="A42" s="37" t="s">
        <v>100</v>
      </c>
      <c r="B42" s="44"/>
      <c r="C42" s="45"/>
      <c r="D42" s="45"/>
      <c r="E42" s="39" t="s">
        <v>337</v>
      </c>
      <c r="F42" s="45"/>
      <c r="G42" s="45"/>
      <c r="H42" s="45"/>
      <c r="I42" s="45"/>
      <c r="J42" s="46"/>
    </row>
    <row r="43">
      <c r="A43" s="37" t="s">
        <v>91</v>
      </c>
      <c r="B43" s="37">
        <v>9</v>
      </c>
      <c r="C43" s="38" t="s">
        <v>1460</v>
      </c>
      <c r="D43" s="37" t="s">
        <v>119</v>
      </c>
      <c r="E43" s="39" t="s">
        <v>1461</v>
      </c>
      <c r="F43" s="40" t="s">
        <v>177</v>
      </c>
      <c r="G43" s="41">
        <v>102.63800000000001</v>
      </c>
      <c r="H43" s="42">
        <v>0</v>
      </c>
      <c r="I43" s="42">
        <f>ROUND(G43*H43,P4)</f>
        <v>0</v>
      </c>
      <c r="J43" s="37"/>
      <c r="O43" s="43">
        <f>I43*0.21</f>
        <v>0</v>
      </c>
      <c r="P43">
        <v>3</v>
      </c>
    </row>
    <row r="44" ht="30">
      <c r="A44" s="37" t="s">
        <v>96</v>
      </c>
      <c r="B44" s="44"/>
      <c r="C44" s="45"/>
      <c r="D44" s="45"/>
      <c r="E44" s="39" t="s">
        <v>1462</v>
      </c>
      <c r="F44" s="45"/>
      <c r="G44" s="45"/>
      <c r="H44" s="45"/>
      <c r="I44" s="45"/>
      <c r="J44" s="46"/>
    </row>
    <row r="45">
      <c r="A45" s="37" t="s">
        <v>98</v>
      </c>
      <c r="B45" s="44"/>
      <c r="C45" s="45"/>
      <c r="D45" s="45"/>
      <c r="E45" s="47" t="s">
        <v>1453</v>
      </c>
      <c r="F45" s="45"/>
      <c r="G45" s="45"/>
      <c r="H45" s="45"/>
      <c r="I45" s="45"/>
      <c r="J45" s="46"/>
    </row>
    <row r="46" ht="409.5">
      <c r="A46" s="37" t="s">
        <v>100</v>
      </c>
      <c r="B46" s="44"/>
      <c r="C46" s="45"/>
      <c r="D46" s="45"/>
      <c r="E46" s="39" t="s">
        <v>1463</v>
      </c>
      <c r="F46" s="45"/>
      <c r="G46" s="45"/>
      <c r="H46" s="45"/>
      <c r="I46" s="45"/>
      <c r="J46" s="46"/>
    </row>
    <row r="47">
      <c r="A47" s="37" t="s">
        <v>91</v>
      </c>
      <c r="B47" s="37">
        <v>10</v>
      </c>
      <c r="C47" s="38" t="s">
        <v>338</v>
      </c>
      <c r="D47" s="37" t="s">
        <v>119</v>
      </c>
      <c r="E47" s="39" t="s">
        <v>339</v>
      </c>
      <c r="F47" s="40" t="s">
        <v>177</v>
      </c>
      <c r="G47" s="41">
        <v>35.363</v>
      </c>
      <c r="H47" s="42">
        <v>0</v>
      </c>
      <c r="I47" s="42">
        <f>ROUND(G47*H47,P4)</f>
        <v>0</v>
      </c>
      <c r="J47" s="37"/>
      <c r="O47" s="43">
        <f>I47*0.21</f>
        <v>0</v>
      </c>
      <c r="P47">
        <v>3</v>
      </c>
    </row>
    <row r="48">
      <c r="A48" s="37" t="s">
        <v>96</v>
      </c>
      <c r="B48" s="44"/>
      <c r="C48" s="45"/>
      <c r="D48" s="45"/>
      <c r="E48" s="39" t="s">
        <v>1464</v>
      </c>
      <c r="F48" s="45"/>
      <c r="G48" s="45"/>
      <c r="H48" s="45"/>
      <c r="I48" s="45"/>
      <c r="J48" s="46"/>
    </row>
    <row r="49">
      <c r="A49" s="37" t="s">
        <v>98</v>
      </c>
      <c r="B49" s="44"/>
      <c r="C49" s="45"/>
      <c r="D49" s="45"/>
      <c r="E49" s="47" t="s">
        <v>1465</v>
      </c>
      <c r="F49" s="45"/>
      <c r="G49" s="45"/>
      <c r="H49" s="45"/>
      <c r="I49" s="45"/>
      <c r="J49" s="46"/>
    </row>
    <row r="50" ht="409.5">
      <c r="A50" s="37" t="s">
        <v>100</v>
      </c>
      <c r="B50" s="44"/>
      <c r="C50" s="45"/>
      <c r="D50" s="45"/>
      <c r="E50" s="39" t="s">
        <v>342</v>
      </c>
      <c r="F50" s="45"/>
      <c r="G50" s="45"/>
      <c r="H50" s="45"/>
      <c r="I50" s="45"/>
      <c r="J50" s="46"/>
    </row>
    <row r="51">
      <c r="A51" s="31" t="s">
        <v>88</v>
      </c>
      <c r="B51" s="32"/>
      <c r="C51" s="33" t="s">
        <v>387</v>
      </c>
      <c r="D51" s="34"/>
      <c r="E51" s="31" t="s">
        <v>388</v>
      </c>
      <c r="F51" s="34"/>
      <c r="G51" s="34"/>
      <c r="H51" s="34"/>
      <c r="I51" s="35">
        <f>SUMIFS(I52:I67,A52:A67,"P")</f>
        <v>0</v>
      </c>
      <c r="J51" s="36"/>
    </row>
    <row r="52">
      <c r="A52" s="37" t="s">
        <v>91</v>
      </c>
      <c r="B52" s="37">
        <v>11</v>
      </c>
      <c r="C52" s="38" t="s">
        <v>389</v>
      </c>
      <c r="D52" s="37" t="s">
        <v>119</v>
      </c>
      <c r="E52" s="39" t="s">
        <v>390</v>
      </c>
      <c r="F52" s="40" t="s">
        <v>177</v>
      </c>
      <c r="G52" s="41">
        <v>13.221</v>
      </c>
      <c r="H52" s="42">
        <v>0</v>
      </c>
      <c r="I52" s="42">
        <f>ROUND(G52*H52,P4)</f>
        <v>0</v>
      </c>
      <c r="J52" s="37"/>
      <c r="O52" s="43">
        <f>I52*0.21</f>
        <v>0</v>
      </c>
      <c r="P52">
        <v>3</v>
      </c>
    </row>
    <row r="53">
      <c r="A53" s="37" t="s">
        <v>96</v>
      </c>
      <c r="B53" s="44"/>
      <c r="C53" s="45"/>
      <c r="D53" s="45"/>
      <c r="E53" s="39" t="s">
        <v>1466</v>
      </c>
      <c r="F53" s="45"/>
      <c r="G53" s="45"/>
      <c r="H53" s="45"/>
      <c r="I53" s="45"/>
      <c r="J53" s="46"/>
    </row>
    <row r="54">
      <c r="A54" s="37" t="s">
        <v>98</v>
      </c>
      <c r="B54" s="44"/>
      <c r="C54" s="45"/>
      <c r="D54" s="45"/>
      <c r="E54" s="47" t="s">
        <v>1467</v>
      </c>
      <c r="F54" s="45"/>
      <c r="G54" s="45"/>
      <c r="H54" s="45"/>
      <c r="I54" s="45"/>
      <c r="J54" s="46"/>
    </row>
    <row r="55" ht="409.5">
      <c r="A55" s="37" t="s">
        <v>100</v>
      </c>
      <c r="B55" s="44"/>
      <c r="C55" s="45"/>
      <c r="D55" s="45"/>
      <c r="E55" s="39" t="s">
        <v>393</v>
      </c>
      <c r="F55" s="45"/>
      <c r="G55" s="45"/>
      <c r="H55" s="45"/>
      <c r="I55" s="45"/>
      <c r="J55" s="46"/>
    </row>
    <row r="56">
      <c r="A56" s="37" t="s">
        <v>91</v>
      </c>
      <c r="B56" s="37">
        <v>12</v>
      </c>
      <c r="C56" s="38" t="s">
        <v>394</v>
      </c>
      <c r="D56" s="37" t="s">
        <v>119</v>
      </c>
      <c r="E56" s="39" t="s">
        <v>395</v>
      </c>
      <c r="F56" s="40" t="s">
        <v>229</v>
      </c>
      <c r="G56" s="41">
        <v>1.851</v>
      </c>
      <c r="H56" s="42">
        <v>0</v>
      </c>
      <c r="I56" s="42">
        <f>ROUND(G56*H56,P4)</f>
        <v>0</v>
      </c>
      <c r="J56" s="37"/>
      <c r="O56" s="43">
        <f>I56*0.21</f>
        <v>0</v>
      </c>
      <c r="P56">
        <v>3</v>
      </c>
    </row>
    <row r="57">
      <c r="A57" s="37" t="s">
        <v>96</v>
      </c>
      <c r="B57" s="44"/>
      <c r="C57" s="45"/>
      <c r="D57" s="45"/>
      <c r="E57" s="39" t="s">
        <v>1468</v>
      </c>
      <c r="F57" s="45"/>
      <c r="G57" s="45"/>
      <c r="H57" s="45"/>
      <c r="I57" s="45"/>
      <c r="J57" s="46"/>
    </row>
    <row r="58">
      <c r="A58" s="37" t="s">
        <v>98</v>
      </c>
      <c r="B58" s="44"/>
      <c r="C58" s="45"/>
      <c r="D58" s="45"/>
      <c r="E58" s="47" t="s">
        <v>1469</v>
      </c>
      <c r="F58" s="45"/>
      <c r="G58" s="45"/>
      <c r="H58" s="45"/>
      <c r="I58" s="45"/>
      <c r="J58" s="46"/>
    </row>
    <row r="59" ht="375">
      <c r="A59" s="37" t="s">
        <v>100</v>
      </c>
      <c r="B59" s="44"/>
      <c r="C59" s="45"/>
      <c r="D59" s="45"/>
      <c r="E59" s="39" t="s">
        <v>398</v>
      </c>
      <c r="F59" s="45"/>
      <c r="G59" s="45"/>
      <c r="H59" s="45"/>
      <c r="I59" s="45"/>
      <c r="J59" s="46"/>
    </row>
    <row r="60" ht="30">
      <c r="A60" s="37" t="s">
        <v>91</v>
      </c>
      <c r="B60" s="37">
        <v>13</v>
      </c>
      <c r="C60" s="38" t="s">
        <v>1470</v>
      </c>
      <c r="D60" s="37" t="s">
        <v>119</v>
      </c>
      <c r="E60" s="39" t="s">
        <v>1471</v>
      </c>
      <c r="F60" s="40" t="s">
        <v>177</v>
      </c>
      <c r="G60" s="41">
        <v>132.208</v>
      </c>
      <c r="H60" s="42">
        <v>0</v>
      </c>
      <c r="I60" s="42">
        <f>ROUND(G60*H60,P4)</f>
        <v>0</v>
      </c>
      <c r="J60" s="37"/>
      <c r="O60" s="43">
        <f>I60*0.21</f>
        <v>0</v>
      </c>
      <c r="P60">
        <v>3</v>
      </c>
    </row>
    <row r="61" ht="30">
      <c r="A61" s="37" t="s">
        <v>96</v>
      </c>
      <c r="B61" s="44"/>
      <c r="C61" s="45"/>
      <c r="D61" s="45"/>
      <c r="E61" s="39" t="s">
        <v>1472</v>
      </c>
      <c r="F61" s="45"/>
      <c r="G61" s="45"/>
      <c r="H61" s="45"/>
      <c r="I61" s="45"/>
      <c r="J61" s="46"/>
    </row>
    <row r="62" ht="45">
      <c r="A62" s="37" t="s">
        <v>98</v>
      </c>
      <c r="B62" s="44"/>
      <c r="C62" s="45"/>
      <c r="D62" s="45"/>
      <c r="E62" s="47" t="s">
        <v>1473</v>
      </c>
      <c r="F62" s="45"/>
      <c r="G62" s="45"/>
      <c r="H62" s="45"/>
      <c r="I62" s="45"/>
      <c r="J62" s="46"/>
    </row>
    <row r="63" ht="409.5">
      <c r="A63" s="37" t="s">
        <v>100</v>
      </c>
      <c r="B63" s="44"/>
      <c r="C63" s="45"/>
      <c r="D63" s="45"/>
      <c r="E63" s="39" t="s">
        <v>393</v>
      </c>
      <c r="F63" s="45"/>
      <c r="G63" s="45"/>
      <c r="H63" s="45"/>
      <c r="I63" s="45"/>
      <c r="J63" s="46"/>
    </row>
    <row r="64">
      <c r="A64" s="37" t="s">
        <v>91</v>
      </c>
      <c r="B64" s="37">
        <v>14</v>
      </c>
      <c r="C64" s="38" t="s">
        <v>1474</v>
      </c>
      <c r="D64" s="37" t="s">
        <v>119</v>
      </c>
      <c r="E64" s="39" t="s">
        <v>1475</v>
      </c>
      <c r="F64" s="40" t="s">
        <v>229</v>
      </c>
      <c r="G64" s="41">
        <v>13.333</v>
      </c>
      <c r="H64" s="42">
        <v>0</v>
      </c>
      <c r="I64" s="42">
        <f>ROUND(G64*H64,P4)</f>
        <v>0</v>
      </c>
      <c r="J64" s="37"/>
      <c r="O64" s="43">
        <f>I64*0.21</f>
        <v>0</v>
      </c>
      <c r="P64">
        <v>3</v>
      </c>
    </row>
    <row r="65" ht="30">
      <c r="A65" s="37" t="s">
        <v>96</v>
      </c>
      <c r="B65" s="44"/>
      <c r="C65" s="45"/>
      <c r="D65" s="45"/>
      <c r="E65" s="39" t="s">
        <v>1476</v>
      </c>
      <c r="F65" s="45"/>
      <c r="G65" s="45"/>
      <c r="H65" s="45"/>
      <c r="I65" s="45"/>
      <c r="J65" s="46"/>
    </row>
    <row r="66" ht="45">
      <c r="A66" s="37" t="s">
        <v>98</v>
      </c>
      <c r="B66" s="44"/>
      <c r="C66" s="45"/>
      <c r="D66" s="45"/>
      <c r="E66" s="47" t="s">
        <v>1477</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SUMIFS(I69:I96,A69:A96,"P")</f>
        <v>0</v>
      </c>
      <c r="J68" s="36"/>
    </row>
    <row r="69">
      <c r="A69" s="37" t="s">
        <v>91</v>
      </c>
      <c r="B69" s="37">
        <v>15</v>
      </c>
      <c r="C69" s="38" t="s">
        <v>1082</v>
      </c>
      <c r="D69" s="37" t="s">
        <v>119</v>
      </c>
      <c r="E69" s="39" t="s">
        <v>1084</v>
      </c>
      <c r="F69" s="40" t="s">
        <v>177</v>
      </c>
      <c r="G69" s="41">
        <v>27.734999999999999</v>
      </c>
      <c r="H69" s="42">
        <v>0</v>
      </c>
      <c r="I69" s="42">
        <f>ROUND(G69*H69,P4)</f>
        <v>0</v>
      </c>
      <c r="J69" s="37"/>
      <c r="O69" s="43">
        <f>I69*0.21</f>
        <v>0</v>
      </c>
      <c r="P69">
        <v>3</v>
      </c>
    </row>
    <row r="70">
      <c r="A70" s="37" t="s">
        <v>96</v>
      </c>
      <c r="B70" s="44"/>
      <c r="C70" s="45"/>
      <c r="D70" s="45"/>
      <c r="E70" s="39" t="s">
        <v>1478</v>
      </c>
      <c r="F70" s="45"/>
      <c r="G70" s="45"/>
      <c r="H70" s="45"/>
      <c r="I70" s="45"/>
      <c r="J70" s="46"/>
    </row>
    <row r="71">
      <c r="A71" s="37" t="s">
        <v>98</v>
      </c>
      <c r="B71" s="44"/>
      <c r="C71" s="45"/>
      <c r="D71" s="45"/>
      <c r="E71" s="47" t="s">
        <v>1479</v>
      </c>
      <c r="F71" s="45"/>
      <c r="G71" s="45"/>
      <c r="H71" s="45"/>
      <c r="I71" s="45"/>
      <c r="J71" s="46"/>
    </row>
    <row r="72" ht="409.5">
      <c r="A72" s="37" t="s">
        <v>100</v>
      </c>
      <c r="B72" s="44"/>
      <c r="C72" s="45"/>
      <c r="D72" s="45"/>
      <c r="E72" s="39" t="s">
        <v>410</v>
      </c>
      <c r="F72" s="45"/>
      <c r="G72" s="45"/>
      <c r="H72" s="45"/>
      <c r="I72" s="45"/>
      <c r="J72" s="46"/>
    </row>
    <row r="73">
      <c r="A73" s="37" t="s">
        <v>91</v>
      </c>
      <c r="B73" s="37">
        <v>16</v>
      </c>
      <c r="C73" s="38" t="s">
        <v>1087</v>
      </c>
      <c r="D73" s="37" t="s">
        <v>119</v>
      </c>
      <c r="E73" s="39" t="s">
        <v>1088</v>
      </c>
      <c r="F73" s="40" t="s">
        <v>177</v>
      </c>
      <c r="G73" s="41">
        <v>27.43</v>
      </c>
      <c r="H73" s="42">
        <v>0</v>
      </c>
      <c r="I73" s="42">
        <f>ROUND(G73*H73,P4)</f>
        <v>0</v>
      </c>
      <c r="J73" s="37"/>
      <c r="O73" s="43">
        <f>I73*0.21</f>
        <v>0</v>
      </c>
      <c r="P73">
        <v>3</v>
      </c>
    </row>
    <row r="74">
      <c r="A74" s="37" t="s">
        <v>96</v>
      </c>
      <c r="B74" s="44"/>
      <c r="C74" s="45"/>
      <c r="D74" s="45"/>
      <c r="E74" s="39" t="s">
        <v>1480</v>
      </c>
      <c r="F74" s="45"/>
      <c r="G74" s="45"/>
      <c r="H74" s="45"/>
      <c r="I74" s="45"/>
      <c r="J74" s="46"/>
    </row>
    <row r="75">
      <c r="A75" s="37" t="s">
        <v>98</v>
      </c>
      <c r="B75" s="44"/>
      <c r="C75" s="45"/>
      <c r="D75" s="45"/>
      <c r="E75" s="47" t="s">
        <v>1481</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1083</v>
      </c>
      <c r="E77" s="39" t="s">
        <v>412</v>
      </c>
      <c r="F77" s="40" t="s">
        <v>177</v>
      </c>
      <c r="G77" s="41">
        <v>2.1499999999999999</v>
      </c>
      <c r="H77" s="42">
        <v>0</v>
      </c>
      <c r="I77" s="42">
        <f>ROUND(G77*H77,P4)</f>
        <v>0</v>
      </c>
      <c r="J77" s="37"/>
      <c r="O77" s="43">
        <f>I77*0.21</f>
        <v>0</v>
      </c>
      <c r="P77">
        <v>3</v>
      </c>
    </row>
    <row r="78">
      <c r="A78" s="37" t="s">
        <v>96</v>
      </c>
      <c r="B78" s="44"/>
      <c r="C78" s="45"/>
      <c r="D78" s="45"/>
      <c r="E78" s="39" t="s">
        <v>1482</v>
      </c>
      <c r="F78" s="45"/>
      <c r="G78" s="45"/>
      <c r="H78" s="45"/>
      <c r="I78" s="45"/>
      <c r="J78" s="46"/>
    </row>
    <row r="79">
      <c r="A79" s="37" t="s">
        <v>98</v>
      </c>
      <c r="B79" s="44"/>
      <c r="C79" s="45"/>
      <c r="D79" s="45"/>
      <c r="E79" s="47" t="s">
        <v>1483</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1093</v>
      </c>
      <c r="E81" s="39" t="s">
        <v>412</v>
      </c>
      <c r="F81" s="40" t="s">
        <v>177</v>
      </c>
      <c r="G81" s="41">
        <v>0.314</v>
      </c>
      <c r="H81" s="42">
        <v>0</v>
      </c>
      <c r="I81" s="42">
        <f>ROUND(G81*H81,P4)</f>
        <v>0</v>
      </c>
      <c r="J81" s="37"/>
      <c r="O81" s="43">
        <f>I81*0.21</f>
        <v>0</v>
      </c>
      <c r="P81">
        <v>3</v>
      </c>
    </row>
    <row r="82">
      <c r="A82" s="37" t="s">
        <v>96</v>
      </c>
      <c r="B82" s="44"/>
      <c r="C82" s="45"/>
      <c r="D82" s="45"/>
      <c r="E82" s="39" t="s">
        <v>1484</v>
      </c>
      <c r="F82" s="45"/>
      <c r="G82" s="45"/>
      <c r="H82" s="45"/>
      <c r="I82" s="45"/>
      <c r="J82" s="46"/>
    </row>
    <row r="83">
      <c r="A83" s="37" t="s">
        <v>98</v>
      </c>
      <c r="B83" s="44"/>
      <c r="C83" s="45"/>
      <c r="D83" s="45"/>
      <c r="E83" s="47" t="s">
        <v>1485</v>
      </c>
      <c r="F83" s="45"/>
      <c r="G83" s="45"/>
      <c r="H83" s="45"/>
      <c r="I83" s="45"/>
      <c r="J83" s="46"/>
    </row>
    <row r="84" ht="409.5">
      <c r="A84" s="37" t="s">
        <v>100</v>
      </c>
      <c r="B84" s="44"/>
      <c r="C84" s="45"/>
      <c r="D84" s="45"/>
      <c r="E84" s="39" t="s">
        <v>410</v>
      </c>
      <c r="F84" s="45"/>
      <c r="G84" s="45"/>
      <c r="H84" s="45"/>
      <c r="I84" s="45"/>
      <c r="J84" s="46"/>
    </row>
    <row r="85">
      <c r="A85" s="37" t="s">
        <v>91</v>
      </c>
      <c r="B85" s="37">
        <v>19</v>
      </c>
      <c r="C85" s="38" t="s">
        <v>1106</v>
      </c>
      <c r="D85" s="37"/>
      <c r="E85" s="39" t="s">
        <v>1107</v>
      </c>
      <c r="F85" s="40" t="s">
        <v>177</v>
      </c>
      <c r="G85" s="41">
        <v>14.77</v>
      </c>
      <c r="H85" s="42">
        <v>0</v>
      </c>
      <c r="I85" s="42">
        <f>ROUND(G85*H85,P4)</f>
        <v>0</v>
      </c>
      <c r="J85" s="37"/>
      <c r="O85" s="43">
        <f>I85*0.21</f>
        <v>0</v>
      </c>
      <c r="P85">
        <v>3</v>
      </c>
    </row>
    <row r="86">
      <c r="A86" s="37" t="s">
        <v>96</v>
      </c>
      <c r="B86" s="44"/>
      <c r="C86" s="45"/>
      <c r="D86" s="45"/>
      <c r="E86" s="39" t="s">
        <v>1486</v>
      </c>
      <c r="F86" s="45"/>
      <c r="G86" s="45"/>
      <c r="H86" s="45"/>
      <c r="I86" s="45"/>
      <c r="J86" s="46"/>
    </row>
    <row r="87">
      <c r="A87" s="37" t="s">
        <v>98</v>
      </c>
      <c r="B87" s="44"/>
      <c r="C87" s="45"/>
      <c r="D87" s="45"/>
      <c r="E87" s="47" t="s">
        <v>1487</v>
      </c>
      <c r="F87" s="45"/>
      <c r="G87" s="45"/>
      <c r="H87" s="45"/>
      <c r="I87" s="45"/>
      <c r="J87" s="46"/>
    </row>
    <row r="88" ht="105">
      <c r="A88" s="37" t="s">
        <v>100</v>
      </c>
      <c r="B88" s="44"/>
      <c r="C88" s="45"/>
      <c r="D88" s="45"/>
      <c r="E88" s="39" t="s">
        <v>1110</v>
      </c>
      <c r="F88" s="45"/>
      <c r="G88" s="45"/>
      <c r="H88" s="45"/>
      <c r="I88" s="45"/>
      <c r="J88" s="46"/>
    </row>
    <row r="89">
      <c r="A89" s="37" t="s">
        <v>91</v>
      </c>
      <c r="B89" s="37">
        <v>20</v>
      </c>
      <c r="C89" s="38" t="s">
        <v>1121</v>
      </c>
      <c r="D89" s="37" t="s">
        <v>119</v>
      </c>
      <c r="E89" s="39" t="s">
        <v>1122</v>
      </c>
      <c r="F89" s="40" t="s">
        <v>177</v>
      </c>
      <c r="G89" s="41">
        <v>4.2999999999999998</v>
      </c>
      <c r="H89" s="42">
        <v>0</v>
      </c>
      <c r="I89" s="42">
        <f>ROUND(G89*H89,P4)</f>
        <v>0</v>
      </c>
      <c r="J89" s="37"/>
      <c r="O89" s="43">
        <f>I89*0.21</f>
        <v>0</v>
      </c>
      <c r="P89">
        <v>3</v>
      </c>
    </row>
    <row r="90">
      <c r="A90" s="37" t="s">
        <v>96</v>
      </c>
      <c r="B90" s="44"/>
      <c r="C90" s="45"/>
      <c r="D90" s="45"/>
      <c r="E90" s="39" t="s">
        <v>1488</v>
      </c>
      <c r="F90" s="45"/>
      <c r="G90" s="45"/>
      <c r="H90" s="45"/>
      <c r="I90" s="45"/>
      <c r="J90" s="46"/>
    </row>
    <row r="91">
      <c r="A91" s="37" t="s">
        <v>98</v>
      </c>
      <c r="B91" s="44"/>
      <c r="C91" s="45"/>
      <c r="D91" s="45"/>
      <c r="E91" s="47" t="s">
        <v>1489</v>
      </c>
      <c r="F91" s="45"/>
      <c r="G91" s="45"/>
      <c r="H91" s="45"/>
      <c r="I91" s="45"/>
      <c r="J91" s="46"/>
    </row>
    <row r="92" ht="150">
      <c r="A92" s="37" t="s">
        <v>100</v>
      </c>
      <c r="B92" s="44"/>
      <c r="C92" s="45"/>
      <c r="D92" s="45"/>
      <c r="E92" s="39" t="s">
        <v>1125</v>
      </c>
      <c r="F92" s="45"/>
      <c r="G92" s="45"/>
      <c r="H92" s="45"/>
      <c r="I92" s="45"/>
      <c r="J92" s="46"/>
    </row>
    <row r="93">
      <c r="A93" s="37" t="s">
        <v>91</v>
      </c>
      <c r="B93" s="37">
        <v>21</v>
      </c>
      <c r="C93" s="38" t="s">
        <v>1314</v>
      </c>
      <c r="D93" s="37" t="s">
        <v>119</v>
      </c>
      <c r="E93" s="39" t="s">
        <v>1315</v>
      </c>
      <c r="F93" s="40" t="s">
        <v>169</v>
      </c>
      <c r="G93" s="41">
        <v>2.0899999999999999</v>
      </c>
      <c r="H93" s="42">
        <v>0</v>
      </c>
      <c r="I93" s="42">
        <f>ROUND(G93*H93,P4)</f>
        <v>0</v>
      </c>
      <c r="J93" s="37"/>
      <c r="O93" s="43">
        <f>I93*0.21</f>
        <v>0</v>
      </c>
      <c r="P93">
        <v>3</v>
      </c>
    </row>
    <row r="94">
      <c r="A94" s="37" t="s">
        <v>96</v>
      </c>
      <c r="B94" s="44"/>
      <c r="C94" s="45"/>
      <c r="D94" s="45"/>
      <c r="E94" s="39" t="s">
        <v>1490</v>
      </c>
      <c r="F94" s="45"/>
      <c r="G94" s="45"/>
      <c r="H94" s="45"/>
      <c r="I94" s="45"/>
      <c r="J94" s="46"/>
    </row>
    <row r="95">
      <c r="A95" s="37" t="s">
        <v>98</v>
      </c>
      <c r="B95" s="44"/>
      <c r="C95" s="45"/>
      <c r="D95" s="45"/>
      <c r="E95" s="47" t="s">
        <v>1491</v>
      </c>
      <c r="F95" s="45"/>
      <c r="G95" s="45"/>
      <c r="H95" s="45"/>
      <c r="I95" s="45"/>
      <c r="J95" s="46"/>
    </row>
    <row r="96" ht="150">
      <c r="A96" s="37" t="s">
        <v>100</v>
      </c>
      <c r="B96" s="44"/>
      <c r="C96" s="45"/>
      <c r="D96" s="45"/>
      <c r="E96" s="39" t="s">
        <v>1318</v>
      </c>
      <c r="F96" s="45"/>
      <c r="G96" s="45"/>
      <c r="H96" s="45"/>
      <c r="I96" s="45"/>
      <c r="J96" s="46"/>
    </row>
    <row r="97">
      <c r="A97" s="31" t="s">
        <v>88</v>
      </c>
      <c r="B97" s="32"/>
      <c r="C97" s="33" t="s">
        <v>780</v>
      </c>
      <c r="D97" s="34"/>
      <c r="E97" s="31" t="s">
        <v>781</v>
      </c>
      <c r="F97" s="34"/>
      <c r="G97" s="34"/>
      <c r="H97" s="34"/>
      <c r="I97" s="35">
        <f>SUMIFS(I98:I113,A98:A113,"P")</f>
        <v>0</v>
      </c>
      <c r="J97" s="36"/>
    </row>
    <row r="98" ht="30">
      <c r="A98" s="37" t="s">
        <v>91</v>
      </c>
      <c r="B98" s="37">
        <v>22</v>
      </c>
      <c r="C98" s="38" t="s">
        <v>1131</v>
      </c>
      <c r="D98" s="37" t="s">
        <v>119</v>
      </c>
      <c r="E98" s="39" t="s">
        <v>1132</v>
      </c>
      <c r="F98" s="40" t="s">
        <v>169</v>
      </c>
      <c r="G98" s="41">
        <v>50.476999999999997</v>
      </c>
      <c r="H98" s="42">
        <v>0</v>
      </c>
      <c r="I98" s="42">
        <f>ROUND(G98*H98,P4)</f>
        <v>0</v>
      </c>
      <c r="J98" s="37"/>
      <c r="O98" s="43">
        <f>I98*0.21</f>
        <v>0</v>
      </c>
      <c r="P98">
        <v>3</v>
      </c>
    </row>
    <row r="99">
      <c r="A99" s="37" t="s">
        <v>96</v>
      </c>
      <c r="B99" s="44"/>
      <c r="C99" s="45"/>
      <c r="D99" s="45"/>
      <c r="E99" s="39" t="s">
        <v>1492</v>
      </c>
      <c r="F99" s="45"/>
      <c r="G99" s="45"/>
      <c r="H99" s="45"/>
      <c r="I99" s="45"/>
      <c r="J99" s="46"/>
    </row>
    <row r="100">
      <c r="A100" s="37" t="s">
        <v>98</v>
      </c>
      <c r="B100" s="44"/>
      <c r="C100" s="45"/>
      <c r="D100" s="45"/>
      <c r="E100" s="47" t="s">
        <v>1493</v>
      </c>
      <c r="F100" s="45"/>
      <c r="G100" s="45"/>
      <c r="H100" s="45"/>
      <c r="I100" s="45"/>
      <c r="J100" s="46"/>
    </row>
    <row r="101" ht="285">
      <c r="A101" s="37" t="s">
        <v>100</v>
      </c>
      <c r="B101" s="44"/>
      <c r="C101" s="45"/>
      <c r="D101" s="45"/>
      <c r="E101" s="39" t="s">
        <v>1130</v>
      </c>
      <c r="F101" s="45"/>
      <c r="G101" s="45"/>
      <c r="H101" s="45"/>
      <c r="I101" s="45"/>
      <c r="J101" s="46"/>
    </row>
    <row r="102">
      <c r="A102" s="37" t="s">
        <v>91</v>
      </c>
      <c r="B102" s="37">
        <v>23</v>
      </c>
      <c r="C102" s="38" t="s">
        <v>1139</v>
      </c>
      <c r="D102" s="37" t="s">
        <v>119</v>
      </c>
      <c r="E102" s="39" t="s">
        <v>1140</v>
      </c>
      <c r="F102" s="40" t="s">
        <v>169</v>
      </c>
      <c r="G102" s="41">
        <v>50.476999999999997</v>
      </c>
      <c r="H102" s="42">
        <v>0</v>
      </c>
      <c r="I102" s="42">
        <f>ROUND(G102*H102,P4)</f>
        <v>0</v>
      </c>
      <c r="J102" s="37"/>
      <c r="O102" s="43">
        <f>I102*0.21</f>
        <v>0</v>
      </c>
      <c r="P102">
        <v>3</v>
      </c>
    </row>
    <row r="103">
      <c r="A103" s="37" t="s">
        <v>96</v>
      </c>
      <c r="B103" s="44"/>
      <c r="C103" s="45"/>
      <c r="D103" s="45"/>
      <c r="E103" s="39" t="s">
        <v>1494</v>
      </c>
      <c r="F103" s="45"/>
      <c r="G103" s="45"/>
      <c r="H103" s="45"/>
      <c r="I103" s="45"/>
      <c r="J103" s="46"/>
    </row>
    <row r="104">
      <c r="A104" s="37" t="s">
        <v>98</v>
      </c>
      <c r="B104" s="44"/>
      <c r="C104" s="45"/>
      <c r="D104" s="45"/>
      <c r="E104" s="47" t="s">
        <v>1493</v>
      </c>
      <c r="F104" s="45"/>
      <c r="G104" s="45"/>
      <c r="H104" s="45"/>
      <c r="I104" s="45"/>
      <c r="J104" s="46"/>
    </row>
    <row r="105" ht="75">
      <c r="A105" s="37" t="s">
        <v>100</v>
      </c>
      <c r="B105" s="44"/>
      <c r="C105" s="45"/>
      <c r="D105" s="45"/>
      <c r="E105" s="39" t="s">
        <v>785</v>
      </c>
      <c r="F105" s="45"/>
      <c r="G105" s="45"/>
      <c r="H105" s="45"/>
      <c r="I105" s="45"/>
      <c r="J105" s="46"/>
    </row>
    <row r="106">
      <c r="A106" s="37" t="s">
        <v>91</v>
      </c>
      <c r="B106" s="37">
        <v>24</v>
      </c>
      <c r="C106" s="38" t="s">
        <v>1495</v>
      </c>
      <c r="D106" s="37" t="s">
        <v>93</v>
      </c>
      <c r="E106" s="39" t="s">
        <v>1496</v>
      </c>
      <c r="F106" s="40" t="s">
        <v>229</v>
      </c>
      <c r="G106" s="41">
        <v>0.016</v>
      </c>
      <c r="H106" s="42">
        <v>0</v>
      </c>
      <c r="I106" s="42">
        <f>ROUND(G106*H106,P4)</f>
        <v>0</v>
      </c>
      <c r="J106" s="37"/>
      <c r="O106" s="43">
        <f>I106*0.21</f>
        <v>0</v>
      </c>
      <c r="P106">
        <v>3</v>
      </c>
    </row>
    <row r="107" ht="30">
      <c r="A107" s="37" t="s">
        <v>96</v>
      </c>
      <c r="B107" s="44"/>
      <c r="C107" s="45"/>
      <c r="D107" s="45"/>
      <c r="E107" s="39" t="s">
        <v>1497</v>
      </c>
      <c r="F107" s="45"/>
      <c r="G107" s="45"/>
      <c r="H107" s="45"/>
      <c r="I107" s="45"/>
      <c r="J107" s="46"/>
    </row>
    <row r="108" ht="30">
      <c r="A108" s="37" t="s">
        <v>98</v>
      </c>
      <c r="B108" s="44"/>
      <c r="C108" s="45"/>
      <c r="D108" s="45"/>
      <c r="E108" s="47" t="s">
        <v>1498</v>
      </c>
      <c r="F108" s="45"/>
      <c r="G108" s="45"/>
      <c r="H108" s="45"/>
      <c r="I108" s="45"/>
      <c r="J108" s="46"/>
    </row>
    <row r="109" ht="135">
      <c r="A109" s="37" t="s">
        <v>100</v>
      </c>
      <c r="B109" s="44"/>
      <c r="C109" s="45"/>
      <c r="D109" s="45"/>
      <c r="E109" s="39" t="s">
        <v>1499</v>
      </c>
      <c r="F109" s="45"/>
      <c r="G109" s="45"/>
      <c r="H109" s="45"/>
      <c r="I109" s="45"/>
      <c r="J109" s="46"/>
    </row>
    <row r="110">
      <c r="A110" s="37" t="s">
        <v>91</v>
      </c>
      <c r="B110" s="37">
        <v>25</v>
      </c>
      <c r="C110" s="38" t="s">
        <v>1378</v>
      </c>
      <c r="D110" s="37" t="s">
        <v>119</v>
      </c>
      <c r="E110" s="39" t="s">
        <v>1379</v>
      </c>
      <c r="F110" s="40" t="s">
        <v>169</v>
      </c>
      <c r="G110" s="41">
        <v>12.66</v>
      </c>
      <c r="H110" s="42">
        <v>0</v>
      </c>
      <c r="I110" s="42">
        <f>ROUND(G110*H110,P4)</f>
        <v>0</v>
      </c>
      <c r="J110" s="37"/>
      <c r="O110" s="43">
        <f>I110*0.21</f>
        <v>0</v>
      </c>
      <c r="P110">
        <v>3</v>
      </c>
    </row>
    <row r="111">
      <c r="A111" s="37" t="s">
        <v>96</v>
      </c>
      <c r="B111" s="44"/>
      <c r="C111" s="45"/>
      <c r="D111" s="45"/>
      <c r="E111" s="39" t="s">
        <v>1500</v>
      </c>
      <c r="F111" s="45"/>
      <c r="G111" s="45"/>
      <c r="H111" s="45"/>
      <c r="I111" s="45"/>
      <c r="J111" s="46"/>
    </row>
    <row r="112">
      <c r="A112" s="37" t="s">
        <v>98</v>
      </c>
      <c r="B112" s="44"/>
      <c r="C112" s="45"/>
      <c r="D112" s="45"/>
      <c r="E112" s="47" t="s">
        <v>1501</v>
      </c>
      <c r="F112" s="45"/>
      <c r="G112" s="45"/>
      <c r="H112" s="45"/>
      <c r="I112" s="45"/>
      <c r="J112" s="46"/>
    </row>
    <row r="113" ht="120">
      <c r="A113" s="37" t="s">
        <v>100</v>
      </c>
      <c r="B113" s="44"/>
      <c r="C113" s="45"/>
      <c r="D113" s="45"/>
      <c r="E113" s="39" t="s">
        <v>1377</v>
      </c>
      <c r="F113" s="45"/>
      <c r="G113" s="45"/>
      <c r="H113" s="45"/>
      <c r="I113" s="45"/>
      <c r="J113" s="46"/>
    </row>
    <row r="114">
      <c r="A114" s="31" t="s">
        <v>88</v>
      </c>
      <c r="B114" s="32"/>
      <c r="C114" s="33" t="s">
        <v>499</v>
      </c>
      <c r="D114" s="34"/>
      <c r="E114" s="31" t="s">
        <v>500</v>
      </c>
      <c r="F114" s="34"/>
      <c r="G114" s="34"/>
      <c r="H114" s="34"/>
      <c r="I114" s="35">
        <f>SUMIFS(I115:I122,A115:A122,"P")</f>
        <v>0</v>
      </c>
      <c r="J114" s="36"/>
    </row>
    <row r="115">
      <c r="A115" s="37" t="s">
        <v>91</v>
      </c>
      <c r="B115" s="37">
        <v>26</v>
      </c>
      <c r="C115" s="38" t="s">
        <v>1502</v>
      </c>
      <c r="D115" s="37" t="s">
        <v>119</v>
      </c>
      <c r="E115" s="39" t="s">
        <v>1503</v>
      </c>
      <c r="F115" s="40" t="s">
        <v>208</v>
      </c>
      <c r="G115" s="41">
        <v>2.4500000000000002</v>
      </c>
      <c r="H115" s="42">
        <v>0</v>
      </c>
      <c r="I115" s="42">
        <f>ROUND(G115*H115,P4)</f>
        <v>0</v>
      </c>
      <c r="J115" s="37"/>
      <c r="O115" s="43">
        <f>I115*0.21</f>
        <v>0</v>
      </c>
      <c r="P115">
        <v>3</v>
      </c>
    </row>
    <row r="116">
      <c r="A116" s="37" t="s">
        <v>96</v>
      </c>
      <c r="B116" s="44"/>
      <c r="C116" s="45"/>
      <c r="D116" s="45"/>
      <c r="E116" s="39" t="s">
        <v>1504</v>
      </c>
      <c r="F116" s="45"/>
      <c r="G116" s="45"/>
      <c r="H116" s="45"/>
      <c r="I116" s="45"/>
      <c r="J116" s="46"/>
    </row>
    <row r="117">
      <c r="A117" s="37" t="s">
        <v>98</v>
      </c>
      <c r="B117" s="44"/>
      <c r="C117" s="45"/>
      <c r="D117" s="45"/>
      <c r="E117" s="47" t="s">
        <v>1505</v>
      </c>
      <c r="F117" s="45"/>
      <c r="G117" s="45"/>
      <c r="H117" s="45"/>
      <c r="I117" s="45"/>
      <c r="J117" s="46"/>
    </row>
    <row r="118" ht="330">
      <c r="A118" s="37" t="s">
        <v>100</v>
      </c>
      <c r="B118" s="44"/>
      <c r="C118" s="45"/>
      <c r="D118" s="45"/>
      <c r="E118" s="39" t="s">
        <v>1146</v>
      </c>
      <c r="F118" s="45"/>
      <c r="G118" s="45"/>
      <c r="H118" s="45"/>
      <c r="I118" s="45"/>
      <c r="J118" s="46"/>
    </row>
    <row r="119">
      <c r="A119" s="37" t="s">
        <v>91</v>
      </c>
      <c r="B119" s="37">
        <v>27</v>
      </c>
      <c r="C119" s="38" t="s">
        <v>1506</v>
      </c>
      <c r="D119" s="37" t="s">
        <v>119</v>
      </c>
      <c r="E119" s="39" t="s">
        <v>1507</v>
      </c>
      <c r="F119" s="40" t="s">
        <v>208</v>
      </c>
      <c r="G119" s="41">
        <v>42.270000000000003</v>
      </c>
      <c r="H119" s="42">
        <v>0</v>
      </c>
      <c r="I119" s="42">
        <f>ROUND(G119*H119,P4)</f>
        <v>0</v>
      </c>
      <c r="J119" s="37"/>
      <c r="O119" s="43">
        <f>I119*0.21</f>
        <v>0</v>
      </c>
      <c r="P119">
        <v>3</v>
      </c>
    </row>
    <row r="120">
      <c r="A120" s="37" t="s">
        <v>96</v>
      </c>
      <c r="B120" s="44"/>
      <c r="C120" s="45"/>
      <c r="D120" s="45"/>
      <c r="E120" s="39" t="s">
        <v>1508</v>
      </c>
      <c r="F120" s="45"/>
      <c r="G120" s="45"/>
      <c r="H120" s="45"/>
      <c r="I120" s="45"/>
      <c r="J120" s="46"/>
    </row>
    <row r="121">
      <c r="A121" s="37" t="s">
        <v>98</v>
      </c>
      <c r="B121" s="44"/>
      <c r="C121" s="45"/>
      <c r="D121" s="45"/>
      <c r="E121" s="47" t="s">
        <v>1509</v>
      </c>
      <c r="F121" s="45"/>
      <c r="G121" s="45"/>
      <c r="H121" s="45"/>
      <c r="I121" s="45"/>
      <c r="J121" s="46"/>
    </row>
    <row r="122" ht="330">
      <c r="A122" s="37" t="s">
        <v>100</v>
      </c>
      <c r="B122" s="44"/>
      <c r="C122" s="45"/>
      <c r="D122" s="45"/>
      <c r="E122" s="39" t="s">
        <v>1146</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795</v>
      </c>
      <c r="D124" s="37" t="s">
        <v>119</v>
      </c>
      <c r="E124" s="39" t="s">
        <v>796</v>
      </c>
      <c r="F124" s="40" t="s">
        <v>208</v>
      </c>
      <c r="G124" s="41">
        <v>42.200000000000003</v>
      </c>
      <c r="H124" s="42">
        <v>0</v>
      </c>
      <c r="I124" s="42">
        <f>ROUND(G124*H124,P4)</f>
        <v>0</v>
      </c>
      <c r="J124" s="37"/>
      <c r="O124" s="43">
        <f>I124*0.21</f>
        <v>0</v>
      </c>
      <c r="P124">
        <v>3</v>
      </c>
    </row>
    <row r="125">
      <c r="A125" s="37" t="s">
        <v>96</v>
      </c>
      <c r="B125" s="44"/>
      <c r="C125" s="45"/>
      <c r="D125" s="45"/>
      <c r="E125" s="39" t="s">
        <v>1510</v>
      </c>
      <c r="F125" s="45"/>
      <c r="G125" s="45"/>
      <c r="H125" s="45"/>
      <c r="I125" s="45"/>
      <c r="J125" s="46"/>
    </row>
    <row r="126">
      <c r="A126" s="37" t="s">
        <v>98</v>
      </c>
      <c r="B126" s="44"/>
      <c r="C126" s="45"/>
      <c r="D126" s="45"/>
      <c r="E126" s="47" t="s">
        <v>1511</v>
      </c>
      <c r="F126" s="45"/>
      <c r="G126" s="45"/>
      <c r="H126" s="45"/>
      <c r="I126" s="45"/>
      <c r="J126" s="46"/>
    </row>
    <row r="127" ht="210">
      <c r="A127" s="37" t="s">
        <v>100</v>
      </c>
      <c r="B127" s="44"/>
      <c r="C127" s="45"/>
      <c r="D127" s="45"/>
      <c r="E127" s="39" t="s">
        <v>797</v>
      </c>
      <c r="F127" s="45"/>
      <c r="G127" s="45"/>
      <c r="H127" s="45"/>
      <c r="I127" s="45"/>
      <c r="J127" s="46"/>
    </row>
    <row r="128">
      <c r="A128" s="37" t="s">
        <v>91</v>
      </c>
      <c r="B128" s="37">
        <v>29</v>
      </c>
      <c r="C128" s="38" t="s">
        <v>1147</v>
      </c>
      <c r="D128" s="37" t="s">
        <v>119</v>
      </c>
      <c r="E128" s="39" t="s">
        <v>1148</v>
      </c>
      <c r="F128" s="40" t="s">
        <v>124</v>
      </c>
      <c r="G128" s="41">
        <v>5</v>
      </c>
      <c r="H128" s="42">
        <v>0</v>
      </c>
      <c r="I128" s="42">
        <f>ROUND(G128*H128,P4)</f>
        <v>0</v>
      </c>
      <c r="J128" s="37"/>
      <c r="O128" s="43">
        <f>I128*0.21</f>
        <v>0</v>
      </c>
      <c r="P128">
        <v>3</v>
      </c>
    </row>
    <row r="129">
      <c r="A129" s="37" t="s">
        <v>96</v>
      </c>
      <c r="B129" s="44"/>
      <c r="C129" s="45"/>
      <c r="D129" s="45"/>
      <c r="E129" s="39" t="s">
        <v>1512</v>
      </c>
      <c r="F129" s="45"/>
      <c r="G129" s="45"/>
      <c r="H129" s="45"/>
      <c r="I129" s="45"/>
      <c r="J129" s="46"/>
    </row>
    <row r="130">
      <c r="A130" s="37" t="s">
        <v>98</v>
      </c>
      <c r="B130" s="44"/>
      <c r="C130" s="45"/>
      <c r="D130" s="45"/>
      <c r="E130" s="47" t="s">
        <v>798</v>
      </c>
      <c r="F130" s="45"/>
      <c r="G130" s="45"/>
      <c r="H130" s="45"/>
      <c r="I130" s="45"/>
      <c r="J130" s="46"/>
    </row>
    <row r="131" ht="75">
      <c r="A131" s="37" t="s">
        <v>100</v>
      </c>
      <c r="B131" s="44"/>
      <c r="C131" s="45"/>
      <c r="D131" s="45"/>
      <c r="E131" s="39" t="s">
        <v>1150</v>
      </c>
      <c r="F131" s="45"/>
      <c r="G131" s="45"/>
      <c r="H131" s="45"/>
      <c r="I131" s="45"/>
      <c r="J131" s="46"/>
    </row>
    <row r="132">
      <c r="A132" s="37" t="s">
        <v>91</v>
      </c>
      <c r="B132" s="37">
        <v>30</v>
      </c>
      <c r="C132" s="38" t="s">
        <v>1155</v>
      </c>
      <c r="D132" s="37" t="s">
        <v>93</v>
      </c>
      <c r="E132" s="39" t="s">
        <v>1156</v>
      </c>
      <c r="F132" s="40" t="s">
        <v>124</v>
      </c>
      <c r="G132" s="41">
        <v>1</v>
      </c>
      <c r="H132" s="42">
        <v>0</v>
      </c>
      <c r="I132" s="42">
        <f>ROUND(G132*H132,P4)</f>
        <v>0</v>
      </c>
      <c r="J132" s="37"/>
      <c r="O132" s="43">
        <f>I132*0.21</f>
        <v>0</v>
      </c>
      <c r="P132">
        <v>3</v>
      </c>
    </row>
    <row r="133">
      <c r="A133" s="37" t="s">
        <v>96</v>
      </c>
      <c r="B133" s="44"/>
      <c r="C133" s="45"/>
      <c r="D133" s="45"/>
      <c r="E133" s="39" t="s">
        <v>1157</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1158</v>
      </c>
      <c r="F135" s="45"/>
      <c r="G135" s="45"/>
      <c r="H135" s="45"/>
      <c r="I135" s="45"/>
      <c r="J135" s="46"/>
    </row>
    <row r="136" ht="30">
      <c r="A136" s="37" t="s">
        <v>91</v>
      </c>
      <c r="B136" s="37">
        <v>31</v>
      </c>
      <c r="C136" s="38" t="s">
        <v>891</v>
      </c>
      <c r="D136" s="37" t="s">
        <v>119</v>
      </c>
      <c r="E136" s="39" t="s">
        <v>892</v>
      </c>
      <c r="F136" s="40" t="s">
        <v>208</v>
      </c>
      <c r="G136" s="41">
        <v>4.2300000000000004</v>
      </c>
      <c r="H136" s="42">
        <v>0</v>
      </c>
      <c r="I136" s="42">
        <f>ROUND(G136*H136,P4)</f>
        <v>0</v>
      </c>
      <c r="J136" s="37"/>
      <c r="O136" s="43">
        <f>I136*0.21</f>
        <v>0</v>
      </c>
      <c r="P136">
        <v>3</v>
      </c>
    </row>
    <row r="137">
      <c r="A137" s="37" t="s">
        <v>96</v>
      </c>
      <c r="B137" s="44"/>
      <c r="C137" s="45"/>
      <c r="D137" s="45"/>
      <c r="E137" s="39" t="s">
        <v>1395</v>
      </c>
      <c r="F137" s="45"/>
      <c r="G137" s="45"/>
      <c r="H137" s="45"/>
      <c r="I137" s="45"/>
      <c r="J137" s="46"/>
    </row>
    <row r="138">
      <c r="A138" s="37" t="s">
        <v>98</v>
      </c>
      <c r="B138" s="44"/>
      <c r="C138" s="45"/>
      <c r="D138" s="45"/>
      <c r="E138" s="47" t="s">
        <v>1513</v>
      </c>
      <c r="F138" s="45"/>
      <c r="G138" s="45"/>
      <c r="H138" s="45"/>
      <c r="I138" s="45"/>
      <c r="J138" s="46"/>
    </row>
    <row r="139" ht="90">
      <c r="A139" s="37" t="s">
        <v>100</v>
      </c>
      <c r="B139" s="44"/>
      <c r="C139" s="45"/>
      <c r="D139" s="45"/>
      <c r="E139" s="39" t="s">
        <v>894</v>
      </c>
      <c r="F139" s="45"/>
      <c r="G139" s="45"/>
      <c r="H139" s="45"/>
      <c r="I139" s="45"/>
      <c r="J139" s="46"/>
    </row>
    <row r="140" ht="30">
      <c r="A140" s="37" t="s">
        <v>91</v>
      </c>
      <c r="B140" s="37">
        <v>32</v>
      </c>
      <c r="C140" s="38" t="s">
        <v>987</v>
      </c>
      <c r="D140" s="37" t="s">
        <v>119</v>
      </c>
      <c r="E140" s="39" t="s">
        <v>988</v>
      </c>
      <c r="F140" s="40" t="s">
        <v>208</v>
      </c>
      <c r="G140" s="41">
        <v>2</v>
      </c>
      <c r="H140" s="42">
        <v>0</v>
      </c>
      <c r="I140" s="42">
        <f>ROUND(G140*H140,P4)</f>
        <v>0</v>
      </c>
      <c r="J140" s="37"/>
      <c r="O140" s="43">
        <f>I140*0.21</f>
        <v>0</v>
      </c>
      <c r="P140">
        <v>3</v>
      </c>
    </row>
    <row r="141">
      <c r="A141" s="37" t="s">
        <v>96</v>
      </c>
      <c r="B141" s="44"/>
      <c r="C141" s="45"/>
      <c r="D141" s="45"/>
      <c r="E141" s="39" t="s">
        <v>1397</v>
      </c>
      <c r="F141" s="45"/>
      <c r="G141" s="45"/>
      <c r="H141" s="45"/>
      <c r="I141" s="45"/>
      <c r="J141" s="46"/>
    </row>
    <row r="142">
      <c r="A142" s="37" t="s">
        <v>98</v>
      </c>
      <c r="B142" s="44"/>
      <c r="C142" s="45"/>
      <c r="D142" s="45"/>
      <c r="E142" s="47" t="s">
        <v>1514</v>
      </c>
      <c r="F142" s="45"/>
      <c r="G142" s="45"/>
      <c r="H142" s="45"/>
      <c r="I142" s="45"/>
      <c r="J142" s="46"/>
    </row>
    <row r="143" ht="90">
      <c r="A143" s="37" t="s">
        <v>100</v>
      </c>
      <c r="B143" s="44"/>
      <c r="C143" s="45"/>
      <c r="D143" s="45"/>
      <c r="E143" s="39" t="s">
        <v>894</v>
      </c>
      <c r="F143" s="45"/>
      <c r="G143" s="45"/>
      <c r="H143" s="45"/>
      <c r="I143" s="45"/>
      <c r="J143" s="46"/>
    </row>
    <row r="144">
      <c r="A144" s="37" t="s">
        <v>91</v>
      </c>
      <c r="B144" s="37">
        <v>33</v>
      </c>
      <c r="C144" s="38" t="s">
        <v>1159</v>
      </c>
      <c r="D144" s="37" t="s">
        <v>119</v>
      </c>
      <c r="E144" s="39" t="s">
        <v>1160</v>
      </c>
      <c r="F144" s="40" t="s">
        <v>1161</v>
      </c>
      <c r="G144" s="41">
        <v>187.303</v>
      </c>
      <c r="H144" s="42">
        <v>0</v>
      </c>
      <c r="I144" s="42">
        <f>ROUND(G144*H144,P4)</f>
        <v>0</v>
      </c>
      <c r="J144" s="37"/>
      <c r="O144" s="43">
        <f>I144*0.21</f>
        <v>0</v>
      </c>
      <c r="P144">
        <v>3</v>
      </c>
    </row>
    <row r="145" ht="30">
      <c r="A145" s="37" t="s">
        <v>96</v>
      </c>
      <c r="B145" s="44"/>
      <c r="C145" s="45"/>
      <c r="D145" s="45"/>
      <c r="E145" s="39" t="s">
        <v>1162</v>
      </c>
      <c r="F145" s="45"/>
      <c r="G145" s="45"/>
      <c r="H145" s="45"/>
      <c r="I145" s="45"/>
      <c r="J145" s="46"/>
    </row>
    <row r="146">
      <c r="A146" s="37" t="s">
        <v>98</v>
      </c>
      <c r="B146" s="44"/>
      <c r="C146" s="45"/>
      <c r="D146" s="45"/>
      <c r="E146" s="47" t="s">
        <v>1515</v>
      </c>
      <c r="F146" s="45"/>
      <c r="G146" s="45"/>
      <c r="H146" s="45"/>
      <c r="I146" s="45"/>
      <c r="J146" s="46"/>
    </row>
    <row r="147" ht="409.5">
      <c r="A147" s="37" t="s">
        <v>100</v>
      </c>
      <c r="B147" s="44"/>
      <c r="C147" s="45"/>
      <c r="D147" s="45"/>
      <c r="E147" s="39" t="s">
        <v>1164</v>
      </c>
      <c r="F147" s="45"/>
      <c r="G147" s="45"/>
      <c r="H147" s="45"/>
      <c r="I147" s="45"/>
      <c r="J147" s="46"/>
    </row>
    <row r="148">
      <c r="A148" s="37" t="s">
        <v>91</v>
      </c>
      <c r="B148" s="37">
        <v>34</v>
      </c>
      <c r="C148" s="38" t="s">
        <v>1169</v>
      </c>
      <c r="D148" s="37" t="s">
        <v>119</v>
      </c>
      <c r="E148" s="39" t="s">
        <v>1170</v>
      </c>
      <c r="F148" s="40" t="s">
        <v>177</v>
      </c>
      <c r="G148" s="41">
        <v>0.432</v>
      </c>
      <c r="H148" s="42">
        <v>0</v>
      </c>
      <c r="I148" s="42">
        <f>ROUND(G148*H148,P4)</f>
        <v>0</v>
      </c>
      <c r="J148" s="37"/>
      <c r="O148" s="43">
        <f>I148*0.21</f>
        <v>0</v>
      </c>
      <c r="P148">
        <v>3</v>
      </c>
    </row>
    <row r="149">
      <c r="A149" s="37" t="s">
        <v>96</v>
      </c>
      <c r="B149" s="44"/>
      <c r="C149" s="45"/>
      <c r="D149" s="45"/>
      <c r="E149" s="39" t="s">
        <v>1516</v>
      </c>
      <c r="F149" s="45"/>
      <c r="G149" s="45"/>
      <c r="H149" s="45"/>
      <c r="I149" s="45"/>
      <c r="J149" s="46"/>
    </row>
    <row r="150">
      <c r="A150" s="37" t="s">
        <v>98</v>
      </c>
      <c r="B150" s="44"/>
      <c r="C150" s="45"/>
      <c r="D150" s="45"/>
      <c r="E150" s="47" t="s">
        <v>1517</v>
      </c>
      <c r="F150" s="45"/>
      <c r="G150" s="45"/>
      <c r="H150" s="45"/>
      <c r="I150" s="45"/>
      <c r="J150" s="46"/>
    </row>
    <row r="151" ht="180">
      <c r="A151" s="37" t="s">
        <v>100</v>
      </c>
      <c r="B151" s="49"/>
      <c r="C151" s="50"/>
      <c r="D151" s="50"/>
      <c r="E151" s="39" t="s">
        <v>625</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1518</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1518</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387</v>
      </c>
      <c r="D9" s="34"/>
      <c r="E9" s="31" t="s">
        <v>388</v>
      </c>
      <c r="F9" s="34"/>
      <c r="G9" s="34"/>
      <c r="H9" s="34"/>
      <c r="I9" s="35">
        <f>SUMIFS(I10:I13,A10:A13,"P")</f>
        <v>0</v>
      </c>
      <c r="J9" s="36"/>
    </row>
    <row r="10" ht="30">
      <c r="A10" s="37" t="s">
        <v>91</v>
      </c>
      <c r="B10" s="37">
        <v>1</v>
      </c>
      <c r="C10" s="38" t="s">
        <v>1519</v>
      </c>
      <c r="D10" s="37" t="s">
        <v>119</v>
      </c>
      <c r="E10" s="39" t="s">
        <v>1520</v>
      </c>
      <c r="F10" s="40" t="s">
        <v>229</v>
      </c>
      <c r="G10" s="41">
        <v>0.01</v>
      </c>
      <c r="H10" s="42">
        <v>0</v>
      </c>
      <c r="I10" s="42">
        <f>ROUND(G10*H10,P4)</f>
        <v>0</v>
      </c>
      <c r="J10" s="37"/>
      <c r="O10" s="43">
        <f>I10*0.21</f>
        <v>0</v>
      </c>
      <c r="P10">
        <v>3</v>
      </c>
    </row>
    <row r="11">
      <c r="A11" s="37" t="s">
        <v>96</v>
      </c>
      <c r="B11" s="44"/>
      <c r="C11" s="45"/>
      <c r="D11" s="45"/>
      <c r="E11" s="39" t="s">
        <v>1521</v>
      </c>
      <c r="F11" s="45"/>
      <c r="G11" s="45"/>
      <c r="H11" s="45"/>
      <c r="I11" s="45"/>
      <c r="J11" s="46"/>
    </row>
    <row r="12">
      <c r="A12" s="37" t="s">
        <v>98</v>
      </c>
      <c r="B12" s="44"/>
      <c r="C12" s="45"/>
      <c r="D12" s="45"/>
      <c r="E12" s="47" t="s">
        <v>1522</v>
      </c>
      <c r="F12" s="45"/>
      <c r="G12" s="45"/>
      <c r="H12" s="45"/>
      <c r="I12" s="45"/>
      <c r="J12" s="46"/>
    </row>
    <row r="13" ht="90">
      <c r="A13" s="37" t="s">
        <v>100</v>
      </c>
      <c r="B13" s="44"/>
      <c r="C13" s="45"/>
      <c r="D13" s="45"/>
      <c r="E13" s="39" t="s">
        <v>1523</v>
      </c>
      <c r="F13" s="45"/>
      <c r="G13" s="45"/>
      <c r="H13" s="45"/>
      <c r="I13" s="45"/>
      <c r="J13" s="46"/>
    </row>
    <row r="14">
      <c r="A14" s="31" t="s">
        <v>88</v>
      </c>
      <c r="B14" s="32"/>
      <c r="C14" s="33" t="s">
        <v>780</v>
      </c>
      <c r="D14" s="34"/>
      <c r="E14" s="31" t="s">
        <v>781</v>
      </c>
      <c r="F14" s="34"/>
      <c r="G14" s="34"/>
      <c r="H14" s="34"/>
      <c r="I14" s="35">
        <f>SUMIFS(I15:I18,A15:A18,"P")</f>
        <v>0</v>
      </c>
      <c r="J14" s="36"/>
    </row>
    <row r="15">
      <c r="A15" s="37" t="s">
        <v>91</v>
      </c>
      <c r="B15" s="37">
        <v>2</v>
      </c>
      <c r="C15" s="38" t="s">
        <v>1524</v>
      </c>
      <c r="D15" s="37" t="s">
        <v>119</v>
      </c>
      <c r="E15" s="39" t="s">
        <v>1525</v>
      </c>
      <c r="F15" s="40" t="s">
        <v>169</v>
      </c>
      <c r="G15" s="41">
        <v>6.9000000000000004</v>
      </c>
      <c r="H15" s="42">
        <v>0</v>
      </c>
      <c r="I15" s="42">
        <f>ROUND(G15*H15,P4)</f>
        <v>0</v>
      </c>
      <c r="J15" s="37"/>
      <c r="O15" s="43">
        <f>I15*0.21</f>
        <v>0</v>
      </c>
      <c r="P15">
        <v>3</v>
      </c>
    </row>
    <row r="16">
      <c r="A16" s="37" t="s">
        <v>96</v>
      </c>
      <c r="B16" s="44"/>
      <c r="C16" s="45"/>
      <c r="D16" s="45"/>
      <c r="E16" s="39" t="s">
        <v>1526</v>
      </c>
      <c r="F16" s="45"/>
      <c r="G16" s="45"/>
      <c r="H16" s="45"/>
      <c r="I16" s="45"/>
      <c r="J16" s="46"/>
    </row>
    <row r="17">
      <c r="A17" s="37" t="s">
        <v>98</v>
      </c>
      <c r="B17" s="44"/>
      <c r="C17" s="45"/>
      <c r="D17" s="45"/>
      <c r="E17" s="47" t="s">
        <v>1527</v>
      </c>
      <c r="F17" s="45"/>
      <c r="G17" s="45"/>
      <c r="H17" s="45"/>
      <c r="I17" s="45"/>
      <c r="J17" s="46"/>
    </row>
    <row r="18" ht="165">
      <c r="A18" s="37" t="s">
        <v>100</v>
      </c>
      <c r="B18" s="44"/>
      <c r="C18" s="45"/>
      <c r="D18" s="45"/>
      <c r="E18" s="39" t="s">
        <v>1528</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1529</v>
      </c>
      <c r="D20" s="37" t="s">
        <v>119</v>
      </c>
      <c r="E20" s="39" t="s">
        <v>1530</v>
      </c>
      <c r="F20" s="40" t="s">
        <v>208</v>
      </c>
      <c r="G20" s="41">
        <v>50</v>
      </c>
      <c r="H20" s="42">
        <v>0</v>
      </c>
      <c r="I20" s="42">
        <f>ROUND(G20*H20,P4)</f>
        <v>0</v>
      </c>
      <c r="J20" s="37"/>
      <c r="O20" s="43">
        <f>I20*0.21</f>
        <v>0</v>
      </c>
      <c r="P20">
        <v>3</v>
      </c>
    </row>
    <row r="21" ht="45">
      <c r="A21" s="37" t="s">
        <v>96</v>
      </c>
      <c r="B21" s="44"/>
      <c r="C21" s="45"/>
      <c r="D21" s="45"/>
      <c r="E21" s="39" t="s">
        <v>1531</v>
      </c>
      <c r="F21" s="45"/>
      <c r="G21" s="45"/>
      <c r="H21" s="45"/>
      <c r="I21" s="45"/>
      <c r="J21" s="46"/>
    </row>
    <row r="22">
      <c r="A22" s="37" t="s">
        <v>98</v>
      </c>
      <c r="B22" s="44"/>
      <c r="C22" s="45"/>
      <c r="D22" s="45"/>
      <c r="E22" s="47" t="s">
        <v>1532</v>
      </c>
      <c r="F22" s="45"/>
      <c r="G22" s="45"/>
      <c r="H22" s="45"/>
      <c r="I22" s="45"/>
      <c r="J22" s="46"/>
    </row>
    <row r="23" ht="150">
      <c r="A23" s="37" t="s">
        <v>100</v>
      </c>
      <c r="B23" s="49"/>
      <c r="C23" s="50"/>
      <c r="D23" s="50"/>
      <c r="E23" s="39" t="s">
        <v>1533</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1534</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1534</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1026</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1027</v>
      </c>
      <c r="F11" s="45"/>
      <c r="G11" s="45"/>
      <c r="H11" s="45"/>
      <c r="I11" s="45"/>
      <c r="J11" s="46"/>
    </row>
    <row r="12" ht="60">
      <c r="A12" s="37" t="s">
        <v>98</v>
      </c>
      <c r="B12" s="44"/>
      <c r="C12" s="45"/>
      <c r="D12" s="45"/>
      <c r="E12" s="47" t="s">
        <v>1535</v>
      </c>
      <c r="F12" s="45"/>
      <c r="G12" s="45"/>
      <c r="H12" s="45"/>
      <c r="I12" s="45"/>
      <c r="J12" s="46"/>
    </row>
    <row r="13" ht="75">
      <c r="A13" s="37" t="s">
        <v>100</v>
      </c>
      <c r="B13" s="44"/>
      <c r="C13" s="45"/>
      <c r="D13" s="45"/>
      <c r="E13" s="39" t="s">
        <v>1029</v>
      </c>
      <c r="F13" s="45"/>
      <c r="G13" s="45"/>
      <c r="H13" s="45"/>
      <c r="I13" s="45"/>
      <c r="J13" s="46"/>
    </row>
    <row r="14">
      <c r="A14" s="37" t="s">
        <v>91</v>
      </c>
      <c r="B14" s="37">
        <v>2</v>
      </c>
      <c r="C14" s="38" t="s">
        <v>238</v>
      </c>
      <c r="D14" s="37" t="s">
        <v>119</v>
      </c>
      <c r="E14" s="39" t="s">
        <v>239</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1451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1038</v>
      </c>
      <c r="D19" s="37" t="s">
        <v>119</v>
      </c>
      <c r="E19" s="39" t="s">
        <v>1039</v>
      </c>
      <c r="F19" s="40" t="s">
        <v>177</v>
      </c>
      <c r="G19" s="41">
        <v>39.844000000000001</v>
      </c>
      <c r="H19" s="42">
        <v>0</v>
      </c>
      <c r="I19" s="42">
        <f>ROUND(G19*H19,P4)</f>
        <v>0</v>
      </c>
      <c r="J19" s="37"/>
      <c r="O19" s="43">
        <f>I19*0.21</f>
        <v>0</v>
      </c>
      <c r="P19">
        <v>3</v>
      </c>
    </row>
    <row r="20" ht="30">
      <c r="A20" s="37" t="s">
        <v>96</v>
      </c>
      <c r="B20" s="44"/>
      <c r="C20" s="45"/>
      <c r="D20" s="45"/>
      <c r="E20" s="39" t="s">
        <v>1536</v>
      </c>
      <c r="F20" s="45"/>
      <c r="G20" s="45"/>
      <c r="H20" s="45"/>
      <c r="I20" s="45"/>
      <c r="J20" s="46"/>
    </row>
    <row r="21">
      <c r="A21" s="37" t="s">
        <v>98</v>
      </c>
      <c r="B21" s="44"/>
      <c r="C21" s="45"/>
      <c r="D21" s="45"/>
      <c r="E21" s="47" t="s">
        <v>1537</v>
      </c>
      <c r="F21" s="45"/>
      <c r="G21" s="45"/>
      <c r="H21" s="45"/>
      <c r="I21" s="45"/>
      <c r="J21" s="46"/>
    </row>
    <row r="22" ht="405">
      <c r="A22" s="37" t="s">
        <v>100</v>
      </c>
      <c r="B22" s="44"/>
      <c r="C22" s="45"/>
      <c r="D22" s="45"/>
      <c r="E22" s="39" t="s">
        <v>295</v>
      </c>
      <c r="F22" s="45"/>
      <c r="G22" s="45"/>
      <c r="H22" s="45"/>
      <c r="I22" s="45"/>
      <c r="J22" s="46"/>
    </row>
    <row r="23">
      <c r="A23" s="37" t="s">
        <v>91</v>
      </c>
      <c r="B23" s="37">
        <v>4</v>
      </c>
      <c r="C23" s="38" t="s">
        <v>1042</v>
      </c>
      <c r="D23" s="37" t="s">
        <v>119</v>
      </c>
      <c r="E23" s="39" t="s">
        <v>1043</v>
      </c>
      <c r="F23" s="40" t="s">
        <v>177</v>
      </c>
      <c r="G23" s="41">
        <v>265.625</v>
      </c>
      <c r="H23" s="42">
        <v>0</v>
      </c>
      <c r="I23" s="42">
        <f>ROUND(G23*H23,P4)</f>
        <v>0</v>
      </c>
      <c r="J23" s="37"/>
      <c r="O23" s="43">
        <f>I23*0.21</f>
        <v>0</v>
      </c>
      <c r="P23">
        <v>3</v>
      </c>
    </row>
    <row r="24">
      <c r="A24" s="37" t="s">
        <v>96</v>
      </c>
      <c r="B24" s="44"/>
      <c r="C24" s="45"/>
      <c r="D24" s="45"/>
      <c r="E24" s="39" t="s">
        <v>1454</v>
      </c>
      <c r="F24" s="45"/>
      <c r="G24" s="45"/>
      <c r="H24" s="45"/>
      <c r="I24" s="45"/>
      <c r="J24" s="46"/>
    </row>
    <row r="25">
      <c r="A25" s="37" t="s">
        <v>98</v>
      </c>
      <c r="B25" s="44"/>
      <c r="C25" s="45"/>
      <c r="D25" s="45"/>
      <c r="E25" s="47" t="s">
        <v>1538</v>
      </c>
      <c r="F25" s="45"/>
      <c r="G25" s="45"/>
      <c r="H25" s="45"/>
      <c r="I25" s="45"/>
      <c r="J25" s="46"/>
    </row>
    <row r="26" ht="409.5">
      <c r="A26" s="37" t="s">
        <v>100</v>
      </c>
      <c r="B26" s="44"/>
      <c r="C26" s="45"/>
      <c r="D26" s="45"/>
      <c r="E26" s="39" t="s">
        <v>313</v>
      </c>
      <c r="F26" s="45"/>
      <c r="G26" s="45"/>
      <c r="H26" s="45"/>
      <c r="I26" s="45"/>
      <c r="J26" s="46"/>
    </row>
    <row r="27">
      <c r="A27" s="37" t="s">
        <v>91</v>
      </c>
      <c r="B27" s="37">
        <v>5</v>
      </c>
      <c r="C27" s="38" t="s">
        <v>1046</v>
      </c>
      <c r="D27" s="37" t="s">
        <v>119</v>
      </c>
      <c r="E27" s="39" t="s">
        <v>1047</v>
      </c>
      <c r="F27" s="40" t="s">
        <v>177</v>
      </c>
      <c r="G27" s="41">
        <v>46.875</v>
      </c>
      <c r="H27" s="42">
        <v>0</v>
      </c>
      <c r="I27" s="42">
        <f>ROUND(G27*H27,P4)</f>
        <v>0</v>
      </c>
      <c r="J27" s="37"/>
      <c r="O27" s="43">
        <f>I27*0.21</f>
        <v>0</v>
      </c>
      <c r="P27">
        <v>3</v>
      </c>
    </row>
    <row r="28">
      <c r="A28" s="37" t="s">
        <v>96</v>
      </c>
      <c r="B28" s="44"/>
      <c r="C28" s="45"/>
      <c r="D28" s="45"/>
      <c r="E28" s="39" t="s">
        <v>1048</v>
      </c>
      <c r="F28" s="45"/>
      <c r="G28" s="45"/>
      <c r="H28" s="45"/>
      <c r="I28" s="45"/>
      <c r="J28" s="46"/>
    </row>
    <row r="29">
      <c r="A29" s="37" t="s">
        <v>98</v>
      </c>
      <c r="B29" s="44"/>
      <c r="C29" s="45"/>
      <c r="D29" s="45"/>
      <c r="E29" s="47" t="s">
        <v>1539</v>
      </c>
      <c r="F29" s="45"/>
      <c r="G29" s="45"/>
      <c r="H29" s="45"/>
      <c r="I29" s="45"/>
      <c r="J29" s="46"/>
    </row>
    <row r="30" ht="409.5">
      <c r="A30" s="37" t="s">
        <v>100</v>
      </c>
      <c r="B30" s="44"/>
      <c r="C30" s="45"/>
      <c r="D30" s="45"/>
      <c r="E30" s="39" t="s">
        <v>313</v>
      </c>
      <c r="F30" s="45"/>
      <c r="G30" s="45"/>
      <c r="H30" s="45"/>
      <c r="I30" s="45"/>
      <c r="J30" s="46"/>
    </row>
    <row r="31">
      <c r="A31" s="37" t="s">
        <v>91</v>
      </c>
      <c r="B31" s="37">
        <v>6</v>
      </c>
      <c r="C31" s="38" t="s">
        <v>314</v>
      </c>
      <c r="D31" s="37" t="s">
        <v>119</v>
      </c>
      <c r="E31" s="39" t="s">
        <v>315</v>
      </c>
      <c r="F31" s="40" t="s">
        <v>177</v>
      </c>
      <c r="G31" s="41">
        <v>312.5</v>
      </c>
      <c r="H31" s="42">
        <v>0</v>
      </c>
      <c r="I31" s="42">
        <f>ROUND(G31*H31,P4)</f>
        <v>0</v>
      </c>
      <c r="J31" s="37"/>
      <c r="O31" s="43">
        <f>I31*0.21</f>
        <v>0</v>
      </c>
      <c r="P31">
        <v>3</v>
      </c>
    </row>
    <row r="32" ht="30">
      <c r="A32" s="37" t="s">
        <v>96</v>
      </c>
      <c r="B32" s="44"/>
      <c r="C32" s="45"/>
      <c r="D32" s="45"/>
      <c r="E32" s="39" t="s">
        <v>1054</v>
      </c>
      <c r="F32" s="45"/>
      <c r="G32" s="45"/>
      <c r="H32" s="45"/>
      <c r="I32" s="45"/>
      <c r="J32" s="46"/>
    </row>
    <row r="33">
      <c r="A33" s="37" t="s">
        <v>98</v>
      </c>
      <c r="B33" s="44"/>
      <c r="C33" s="45"/>
      <c r="D33" s="45"/>
      <c r="E33" s="47" t="s">
        <v>1540</v>
      </c>
      <c r="F33" s="45"/>
      <c r="G33" s="45"/>
      <c r="H33" s="45"/>
      <c r="I33" s="45"/>
      <c r="J33" s="46"/>
    </row>
    <row r="34" ht="270">
      <c r="A34" s="37" t="s">
        <v>100</v>
      </c>
      <c r="B34" s="44"/>
      <c r="C34" s="45"/>
      <c r="D34" s="45"/>
      <c r="E34" s="39" t="s">
        <v>318</v>
      </c>
      <c r="F34" s="45"/>
      <c r="G34" s="45"/>
      <c r="H34" s="45"/>
      <c r="I34" s="45"/>
      <c r="J34" s="46"/>
    </row>
    <row r="35">
      <c r="A35" s="37" t="s">
        <v>91</v>
      </c>
      <c r="B35" s="37">
        <v>7</v>
      </c>
      <c r="C35" s="38" t="s">
        <v>333</v>
      </c>
      <c r="D35" s="37" t="s">
        <v>119</v>
      </c>
      <c r="E35" s="39" t="s">
        <v>334</v>
      </c>
      <c r="F35" s="40" t="s">
        <v>177</v>
      </c>
      <c r="G35" s="41">
        <v>132</v>
      </c>
      <c r="H35" s="42">
        <v>0</v>
      </c>
      <c r="I35" s="42">
        <f>ROUND(G35*H35,P4)</f>
        <v>0</v>
      </c>
      <c r="J35" s="37"/>
      <c r="O35" s="43">
        <f>I35*0.21</f>
        <v>0</v>
      </c>
      <c r="P35">
        <v>3</v>
      </c>
    </row>
    <row r="36">
      <c r="A36" s="37" t="s">
        <v>96</v>
      </c>
      <c r="B36" s="44"/>
      <c r="C36" s="45"/>
      <c r="D36" s="45"/>
      <c r="E36" s="39" t="s">
        <v>1458</v>
      </c>
      <c r="F36" s="45"/>
      <c r="G36" s="45"/>
      <c r="H36" s="45"/>
      <c r="I36" s="45"/>
      <c r="J36" s="46"/>
    </row>
    <row r="37">
      <c r="A37" s="37" t="s">
        <v>98</v>
      </c>
      <c r="B37" s="44"/>
      <c r="C37" s="45"/>
      <c r="D37" s="45"/>
      <c r="E37" s="47" t="s">
        <v>1541</v>
      </c>
      <c r="F37" s="45"/>
      <c r="G37" s="45"/>
      <c r="H37" s="45"/>
      <c r="I37" s="45"/>
      <c r="J37" s="46"/>
    </row>
    <row r="38" ht="330">
      <c r="A38" s="37" t="s">
        <v>100</v>
      </c>
      <c r="B38" s="44"/>
      <c r="C38" s="45"/>
      <c r="D38" s="45"/>
      <c r="E38" s="39" t="s">
        <v>337</v>
      </c>
      <c r="F38" s="45"/>
      <c r="G38" s="45"/>
      <c r="H38" s="45"/>
      <c r="I38" s="45"/>
      <c r="J38" s="46"/>
    </row>
    <row r="39">
      <c r="A39" s="37" t="s">
        <v>91</v>
      </c>
      <c r="B39" s="37">
        <v>8</v>
      </c>
      <c r="C39" s="38" t="s">
        <v>1460</v>
      </c>
      <c r="D39" s="37" t="s">
        <v>119</v>
      </c>
      <c r="E39" s="39" t="s">
        <v>1461</v>
      </c>
      <c r="F39" s="40" t="s">
        <v>177</v>
      </c>
      <c r="G39" s="41">
        <v>39.844000000000001</v>
      </c>
      <c r="H39" s="42">
        <v>0</v>
      </c>
      <c r="I39" s="42">
        <f>ROUND(G39*H39,P4)</f>
        <v>0</v>
      </c>
      <c r="J39" s="37"/>
      <c r="O39" s="43">
        <f>I39*0.21</f>
        <v>0</v>
      </c>
      <c r="P39">
        <v>3</v>
      </c>
    </row>
    <row r="40" ht="45">
      <c r="A40" s="37" t="s">
        <v>96</v>
      </c>
      <c r="B40" s="44"/>
      <c r="C40" s="45"/>
      <c r="D40" s="45"/>
      <c r="E40" s="39" t="s">
        <v>1542</v>
      </c>
      <c r="F40" s="45"/>
      <c r="G40" s="45"/>
      <c r="H40" s="45"/>
      <c r="I40" s="45"/>
      <c r="J40" s="46"/>
    </row>
    <row r="41">
      <c r="A41" s="37" t="s">
        <v>98</v>
      </c>
      <c r="B41" s="44"/>
      <c r="C41" s="45"/>
      <c r="D41" s="45"/>
      <c r="E41" s="47" t="s">
        <v>1537</v>
      </c>
      <c r="F41" s="45"/>
      <c r="G41" s="45"/>
      <c r="H41" s="45"/>
      <c r="I41" s="45"/>
      <c r="J41" s="46"/>
    </row>
    <row r="42" ht="409.5">
      <c r="A42" s="37" t="s">
        <v>100</v>
      </c>
      <c r="B42" s="44"/>
      <c r="C42" s="45"/>
      <c r="D42" s="45"/>
      <c r="E42" s="39" t="s">
        <v>1463</v>
      </c>
      <c r="F42" s="45"/>
      <c r="G42" s="45"/>
      <c r="H42" s="45"/>
      <c r="I42" s="45"/>
      <c r="J42" s="46"/>
    </row>
    <row r="43">
      <c r="A43" s="37" t="s">
        <v>91</v>
      </c>
      <c r="B43" s="37">
        <v>9</v>
      </c>
      <c r="C43" s="38" t="s">
        <v>338</v>
      </c>
      <c r="D43" s="37" t="s">
        <v>119</v>
      </c>
      <c r="E43" s="39" t="s">
        <v>339</v>
      </c>
      <c r="F43" s="40" t="s">
        <v>177</v>
      </c>
      <c r="G43" s="41">
        <v>17.356000000000002</v>
      </c>
      <c r="H43" s="42">
        <v>0</v>
      </c>
      <c r="I43" s="42">
        <f>ROUND(G43*H43,P4)</f>
        <v>0</v>
      </c>
      <c r="J43" s="37"/>
      <c r="O43" s="43">
        <f>I43*0.21</f>
        <v>0</v>
      </c>
      <c r="P43">
        <v>3</v>
      </c>
    </row>
    <row r="44">
      <c r="A44" s="37" t="s">
        <v>96</v>
      </c>
      <c r="B44" s="44"/>
      <c r="C44" s="45"/>
      <c r="D44" s="45"/>
      <c r="E44" s="39" t="s">
        <v>1543</v>
      </c>
      <c r="F44" s="45"/>
      <c r="G44" s="45"/>
      <c r="H44" s="45"/>
      <c r="I44" s="45"/>
      <c r="J44" s="46"/>
    </row>
    <row r="45">
      <c r="A45" s="37" t="s">
        <v>98</v>
      </c>
      <c r="B45" s="44"/>
      <c r="C45" s="45"/>
      <c r="D45" s="45"/>
      <c r="E45" s="47" t="s">
        <v>1544</v>
      </c>
      <c r="F45" s="45"/>
      <c r="G45" s="45"/>
      <c r="H45" s="45"/>
      <c r="I45" s="45"/>
      <c r="J45" s="46"/>
    </row>
    <row r="46" ht="409.5">
      <c r="A46" s="37" t="s">
        <v>100</v>
      </c>
      <c r="B46" s="44"/>
      <c r="C46" s="45"/>
      <c r="D46" s="45"/>
      <c r="E46" s="39" t="s">
        <v>342</v>
      </c>
      <c r="F46" s="45"/>
      <c r="G46" s="45"/>
      <c r="H46" s="45"/>
      <c r="I46" s="45"/>
      <c r="J46" s="46"/>
    </row>
    <row r="47">
      <c r="A47" s="31" t="s">
        <v>88</v>
      </c>
      <c r="B47" s="32"/>
      <c r="C47" s="33" t="s">
        <v>387</v>
      </c>
      <c r="D47" s="34"/>
      <c r="E47" s="31" t="s">
        <v>388</v>
      </c>
      <c r="F47" s="34"/>
      <c r="G47" s="34"/>
      <c r="H47" s="34"/>
      <c r="I47" s="35">
        <f>SUMIFS(I48:I67,A48:A67,"P")</f>
        <v>0</v>
      </c>
      <c r="J47" s="36"/>
    </row>
    <row r="48">
      <c r="A48" s="37" t="s">
        <v>91</v>
      </c>
      <c r="B48" s="37">
        <v>10</v>
      </c>
      <c r="C48" s="38" t="s">
        <v>389</v>
      </c>
      <c r="D48" s="37" t="s">
        <v>119</v>
      </c>
      <c r="E48" s="39" t="s">
        <v>390</v>
      </c>
      <c r="F48" s="40" t="s">
        <v>177</v>
      </c>
      <c r="G48" s="41">
        <v>6.3159999999999998</v>
      </c>
      <c r="H48" s="42">
        <v>0</v>
      </c>
      <c r="I48" s="42">
        <f>ROUND(G48*H48,P4)</f>
        <v>0</v>
      </c>
      <c r="J48" s="37"/>
      <c r="O48" s="43">
        <f>I48*0.21</f>
        <v>0</v>
      </c>
      <c r="P48">
        <v>3</v>
      </c>
    </row>
    <row r="49">
      <c r="A49" s="37" t="s">
        <v>96</v>
      </c>
      <c r="B49" s="44"/>
      <c r="C49" s="45"/>
      <c r="D49" s="45"/>
      <c r="E49" s="39" t="s">
        <v>1466</v>
      </c>
      <c r="F49" s="45"/>
      <c r="G49" s="45"/>
      <c r="H49" s="45"/>
      <c r="I49" s="45"/>
      <c r="J49" s="46"/>
    </row>
    <row r="50">
      <c r="A50" s="37" t="s">
        <v>98</v>
      </c>
      <c r="B50" s="44"/>
      <c r="C50" s="45"/>
      <c r="D50" s="45"/>
      <c r="E50" s="47" t="s">
        <v>1545</v>
      </c>
      <c r="F50" s="45"/>
      <c r="G50" s="45"/>
      <c r="H50" s="45"/>
      <c r="I50" s="45"/>
      <c r="J50" s="46"/>
    </row>
    <row r="51" ht="409.5">
      <c r="A51" s="37" t="s">
        <v>100</v>
      </c>
      <c r="B51" s="44"/>
      <c r="C51" s="45"/>
      <c r="D51" s="45"/>
      <c r="E51" s="39" t="s">
        <v>393</v>
      </c>
      <c r="F51" s="45"/>
      <c r="G51" s="45"/>
      <c r="H51" s="45"/>
      <c r="I51" s="45"/>
      <c r="J51" s="46"/>
    </row>
    <row r="52">
      <c r="A52" s="37" t="s">
        <v>91</v>
      </c>
      <c r="B52" s="37">
        <v>11</v>
      </c>
      <c r="C52" s="38" t="s">
        <v>394</v>
      </c>
      <c r="D52" s="37" t="s">
        <v>119</v>
      </c>
      <c r="E52" s="39" t="s">
        <v>395</v>
      </c>
      <c r="F52" s="40" t="s">
        <v>229</v>
      </c>
      <c r="G52" s="41">
        <v>0.88500000000000001</v>
      </c>
      <c r="H52" s="42">
        <v>0</v>
      </c>
      <c r="I52" s="42">
        <f>ROUND(G52*H52,P4)</f>
        <v>0</v>
      </c>
      <c r="J52" s="37"/>
      <c r="O52" s="43">
        <f>I52*0.21</f>
        <v>0</v>
      </c>
      <c r="P52">
        <v>3</v>
      </c>
    </row>
    <row r="53">
      <c r="A53" s="37" t="s">
        <v>96</v>
      </c>
      <c r="B53" s="44"/>
      <c r="C53" s="45"/>
      <c r="D53" s="45"/>
      <c r="E53" s="39" t="s">
        <v>1468</v>
      </c>
      <c r="F53" s="45"/>
      <c r="G53" s="45"/>
      <c r="H53" s="45"/>
      <c r="I53" s="45"/>
      <c r="J53" s="46"/>
    </row>
    <row r="54">
      <c r="A54" s="37" t="s">
        <v>98</v>
      </c>
      <c r="B54" s="44"/>
      <c r="C54" s="45"/>
      <c r="D54" s="45"/>
      <c r="E54" s="47" t="s">
        <v>1546</v>
      </c>
      <c r="F54" s="45"/>
      <c r="G54" s="45"/>
      <c r="H54" s="45"/>
      <c r="I54" s="45"/>
      <c r="J54" s="46"/>
    </row>
    <row r="55" ht="375">
      <c r="A55" s="37" t="s">
        <v>100</v>
      </c>
      <c r="B55" s="44"/>
      <c r="C55" s="45"/>
      <c r="D55" s="45"/>
      <c r="E55" s="39" t="s">
        <v>398</v>
      </c>
      <c r="F55" s="45"/>
      <c r="G55" s="45"/>
      <c r="H55" s="45"/>
      <c r="I55" s="45"/>
      <c r="J55" s="46"/>
    </row>
    <row r="56">
      <c r="A56" s="37" t="s">
        <v>91</v>
      </c>
      <c r="B56" s="37">
        <v>12</v>
      </c>
      <c r="C56" s="38" t="s">
        <v>1547</v>
      </c>
      <c r="D56" s="37" t="s">
        <v>119</v>
      </c>
      <c r="E56" s="39" t="s">
        <v>1548</v>
      </c>
      <c r="F56" s="40" t="s">
        <v>177</v>
      </c>
      <c r="G56" s="41">
        <v>2.6040000000000001</v>
      </c>
      <c r="H56" s="42">
        <v>0</v>
      </c>
      <c r="I56" s="42">
        <f>ROUND(G56*H56,P4)</f>
        <v>0</v>
      </c>
      <c r="J56" s="37"/>
      <c r="O56" s="43">
        <f>I56*0.21</f>
        <v>0</v>
      </c>
      <c r="P56">
        <v>3</v>
      </c>
    </row>
    <row r="57">
      <c r="A57" s="37" t="s">
        <v>96</v>
      </c>
      <c r="B57" s="44"/>
      <c r="C57" s="45"/>
      <c r="D57" s="45"/>
      <c r="E57" s="39" t="s">
        <v>1549</v>
      </c>
      <c r="F57" s="45"/>
      <c r="G57" s="45"/>
      <c r="H57" s="45"/>
      <c r="I57" s="45"/>
      <c r="J57" s="46"/>
    </row>
    <row r="58">
      <c r="A58" s="37" t="s">
        <v>98</v>
      </c>
      <c r="B58" s="44"/>
      <c r="C58" s="45"/>
      <c r="D58" s="45"/>
      <c r="E58" s="47" t="s">
        <v>1550</v>
      </c>
      <c r="F58" s="45"/>
      <c r="G58" s="45"/>
      <c r="H58" s="45"/>
      <c r="I58" s="45"/>
      <c r="J58" s="46"/>
    </row>
    <row r="59" ht="105">
      <c r="A59" s="37" t="s">
        <v>100</v>
      </c>
      <c r="B59" s="44"/>
      <c r="C59" s="45"/>
      <c r="D59" s="45"/>
      <c r="E59" s="39" t="s">
        <v>1551</v>
      </c>
      <c r="F59" s="45"/>
      <c r="G59" s="45"/>
      <c r="H59" s="45"/>
      <c r="I59" s="45"/>
      <c r="J59" s="46"/>
    </row>
    <row r="60" ht="30">
      <c r="A60" s="37" t="s">
        <v>91</v>
      </c>
      <c r="B60" s="37">
        <v>13</v>
      </c>
      <c r="C60" s="38" t="s">
        <v>1470</v>
      </c>
      <c r="D60" s="37" t="s">
        <v>119</v>
      </c>
      <c r="E60" s="39" t="s">
        <v>1471</v>
      </c>
      <c r="F60" s="40" t="s">
        <v>177</v>
      </c>
      <c r="G60" s="41">
        <v>60.944000000000003</v>
      </c>
      <c r="H60" s="42">
        <v>0</v>
      </c>
      <c r="I60" s="42">
        <f>ROUND(G60*H60,P4)</f>
        <v>0</v>
      </c>
      <c r="J60" s="37"/>
      <c r="O60" s="43">
        <f>I60*0.21</f>
        <v>0</v>
      </c>
      <c r="P60">
        <v>3</v>
      </c>
    </row>
    <row r="61" ht="30">
      <c r="A61" s="37" t="s">
        <v>96</v>
      </c>
      <c r="B61" s="44"/>
      <c r="C61" s="45"/>
      <c r="D61" s="45"/>
      <c r="E61" s="39" t="s">
        <v>1552</v>
      </c>
      <c r="F61" s="45"/>
      <c r="G61" s="45"/>
      <c r="H61" s="45"/>
      <c r="I61" s="45"/>
      <c r="J61" s="46"/>
    </row>
    <row r="62" ht="45">
      <c r="A62" s="37" t="s">
        <v>98</v>
      </c>
      <c r="B62" s="44"/>
      <c r="C62" s="45"/>
      <c r="D62" s="45"/>
      <c r="E62" s="47" t="s">
        <v>1553</v>
      </c>
      <c r="F62" s="45"/>
      <c r="G62" s="45"/>
      <c r="H62" s="45"/>
      <c r="I62" s="45"/>
      <c r="J62" s="46"/>
    </row>
    <row r="63" ht="409.5">
      <c r="A63" s="37" t="s">
        <v>100</v>
      </c>
      <c r="B63" s="44"/>
      <c r="C63" s="45"/>
      <c r="D63" s="45"/>
      <c r="E63" s="39" t="s">
        <v>393</v>
      </c>
      <c r="F63" s="45"/>
      <c r="G63" s="45"/>
      <c r="H63" s="45"/>
      <c r="I63" s="45"/>
      <c r="J63" s="46"/>
    </row>
    <row r="64">
      <c r="A64" s="37" t="s">
        <v>91</v>
      </c>
      <c r="B64" s="37">
        <v>14</v>
      </c>
      <c r="C64" s="38" t="s">
        <v>1474</v>
      </c>
      <c r="D64" s="37" t="s">
        <v>119</v>
      </c>
      <c r="E64" s="39" t="s">
        <v>1475</v>
      </c>
      <c r="F64" s="40" t="s">
        <v>229</v>
      </c>
      <c r="G64" s="41">
        <v>6.923</v>
      </c>
      <c r="H64" s="42">
        <v>0</v>
      </c>
      <c r="I64" s="42">
        <f>ROUND(G64*H64,P4)</f>
        <v>0</v>
      </c>
      <c r="J64" s="37"/>
      <c r="O64" s="43">
        <f>I64*0.21</f>
        <v>0</v>
      </c>
      <c r="P64">
        <v>3</v>
      </c>
    </row>
    <row r="65" ht="30">
      <c r="A65" s="37" t="s">
        <v>96</v>
      </c>
      <c r="B65" s="44"/>
      <c r="C65" s="45"/>
      <c r="D65" s="45"/>
      <c r="E65" s="39" t="s">
        <v>1554</v>
      </c>
      <c r="F65" s="45"/>
      <c r="G65" s="45"/>
      <c r="H65" s="45"/>
      <c r="I65" s="45"/>
      <c r="J65" s="46"/>
    </row>
    <row r="66" ht="45">
      <c r="A66" s="37" t="s">
        <v>98</v>
      </c>
      <c r="B66" s="44"/>
      <c r="C66" s="45"/>
      <c r="D66" s="45"/>
      <c r="E66" s="47" t="s">
        <v>1555</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SUMIFS(I69:I92,A69:A92,"P")</f>
        <v>0</v>
      </c>
      <c r="J68" s="36"/>
    </row>
    <row r="69">
      <c r="A69" s="37" t="s">
        <v>91</v>
      </c>
      <c r="B69" s="37">
        <v>15</v>
      </c>
      <c r="C69" s="38" t="s">
        <v>1082</v>
      </c>
      <c r="D69" s="37" t="s">
        <v>119</v>
      </c>
      <c r="E69" s="39" t="s">
        <v>1084</v>
      </c>
      <c r="F69" s="40" t="s">
        <v>177</v>
      </c>
      <c r="G69" s="41">
        <v>13.545</v>
      </c>
      <c r="H69" s="42">
        <v>0</v>
      </c>
      <c r="I69" s="42">
        <f>ROUND(G69*H69,P4)</f>
        <v>0</v>
      </c>
      <c r="J69" s="37"/>
      <c r="O69" s="43">
        <f>I69*0.21</f>
        <v>0</v>
      </c>
      <c r="P69">
        <v>3</v>
      </c>
    </row>
    <row r="70">
      <c r="A70" s="37" t="s">
        <v>96</v>
      </c>
      <c r="B70" s="44"/>
      <c r="C70" s="45"/>
      <c r="D70" s="45"/>
      <c r="E70" s="39" t="s">
        <v>1478</v>
      </c>
      <c r="F70" s="45"/>
      <c r="G70" s="45"/>
      <c r="H70" s="45"/>
      <c r="I70" s="45"/>
      <c r="J70" s="46"/>
    </row>
    <row r="71">
      <c r="A71" s="37" t="s">
        <v>98</v>
      </c>
      <c r="B71" s="44"/>
      <c r="C71" s="45"/>
      <c r="D71" s="45"/>
      <c r="E71" s="47" t="s">
        <v>1556</v>
      </c>
      <c r="F71" s="45"/>
      <c r="G71" s="45"/>
      <c r="H71" s="45"/>
      <c r="I71" s="45"/>
      <c r="J71" s="46"/>
    </row>
    <row r="72" ht="409.5">
      <c r="A72" s="37" t="s">
        <v>100</v>
      </c>
      <c r="B72" s="44"/>
      <c r="C72" s="45"/>
      <c r="D72" s="45"/>
      <c r="E72" s="39" t="s">
        <v>410</v>
      </c>
      <c r="F72" s="45"/>
      <c r="G72" s="45"/>
      <c r="H72" s="45"/>
      <c r="I72" s="45"/>
      <c r="J72" s="46"/>
    </row>
    <row r="73">
      <c r="A73" s="37" t="s">
        <v>91</v>
      </c>
      <c r="B73" s="37">
        <v>16</v>
      </c>
      <c r="C73" s="38" t="s">
        <v>1087</v>
      </c>
      <c r="D73" s="37" t="s">
        <v>119</v>
      </c>
      <c r="E73" s="39" t="s">
        <v>1088</v>
      </c>
      <c r="F73" s="40" t="s">
        <v>177</v>
      </c>
      <c r="G73" s="41">
        <v>8</v>
      </c>
      <c r="H73" s="42">
        <v>0</v>
      </c>
      <c r="I73" s="42">
        <f>ROUND(G73*H73,P4)</f>
        <v>0</v>
      </c>
      <c r="J73" s="37"/>
      <c r="O73" s="43">
        <f>I73*0.21</f>
        <v>0</v>
      </c>
      <c r="P73">
        <v>3</v>
      </c>
    </row>
    <row r="74">
      <c r="A74" s="37" t="s">
        <v>96</v>
      </c>
      <c r="B74" s="44"/>
      <c r="C74" s="45"/>
      <c r="D74" s="45"/>
      <c r="E74" s="39" t="s">
        <v>1480</v>
      </c>
      <c r="F74" s="45"/>
      <c r="G74" s="45"/>
      <c r="H74" s="45"/>
      <c r="I74" s="45"/>
      <c r="J74" s="46"/>
    </row>
    <row r="75">
      <c r="A75" s="37" t="s">
        <v>98</v>
      </c>
      <c r="B75" s="44"/>
      <c r="C75" s="45"/>
      <c r="D75" s="45"/>
      <c r="E75" s="47" t="s">
        <v>1557</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1083</v>
      </c>
      <c r="E77" s="39" t="s">
        <v>412</v>
      </c>
      <c r="F77" s="40" t="s">
        <v>177</v>
      </c>
      <c r="G77" s="41">
        <v>1</v>
      </c>
      <c r="H77" s="42">
        <v>0</v>
      </c>
      <c r="I77" s="42">
        <f>ROUND(G77*H77,P4)</f>
        <v>0</v>
      </c>
      <c r="J77" s="37"/>
      <c r="O77" s="43">
        <f>I77*0.21</f>
        <v>0</v>
      </c>
      <c r="P77">
        <v>3</v>
      </c>
    </row>
    <row r="78">
      <c r="A78" s="37" t="s">
        <v>96</v>
      </c>
      <c r="B78" s="44"/>
      <c r="C78" s="45"/>
      <c r="D78" s="45"/>
      <c r="E78" s="39" t="s">
        <v>1482</v>
      </c>
      <c r="F78" s="45"/>
      <c r="G78" s="45"/>
      <c r="H78" s="45"/>
      <c r="I78" s="45"/>
      <c r="J78" s="46"/>
    </row>
    <row r="79">
      <c r="A79" s="37" t="s">
        <v>98</v>
      </c>
      <c r="B79" s="44"/>
      <c r="C79" s="45"/>
      <c r="D79" s="45"/>
      <c r="E79" s="47" t="s">
        <v>1558</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1093</v>
      </c>
      <c r="E81" s="39" t="s">
        <v>412</v>
      </c>
      <c r="F81" s="40" t="s">
        <v>177</v>
      </c>
      <c r="G81" s="41">
        <v>0.318</v>
      </c>
      <c r="H81" s="42">
        <v>0</v>
      </c>
      <c r="I81" s="42">
        <f>ROUND(G81*H81,P4)</f>
        <v>0</v>
      </c>
      <c r="J81" s="37"/>
      <c r="O81" s="43">
        <f>I81*0.21</f>
        <v>0</v>
      </c>
      <c r="P81">
        <v>3</v>
      </c>
    </row>
    <row r="82">
      <c r="A82" s="37" t="s">
        <v>96</v>
      </c>
      <c r="B82" s="44"/>
      <c r="C82" s="45"/>
      <c r="D82" s="45"/>
      <c r="E82" s="39" t="s">
        <v>1484</v>
      </c>
      <c r="F82" s="45"/>
      <c r="G82" s="45"/>
      <c r="H82" s="45"/>
      <c r="I82" s="45"/>
      <c r="J82" s="46"/>
    </row>
    <row r="83">
      <c r="A83" s="37" t="s">
        <v>98</v>
      </c>
      <c r="B83" s="44"/>
      <c r="C83" s="45"/>
      <c r="D83" s="45"/>
      <c r="E83" s="47" t="s">
        <v>1559</v>
      </c>
      <c r="F83" s="45"/>
      <c r="G83" s="45"/>
      <c r="H83" s="45"/>
      <c r="I83" s="45"/>
      <c r="J83" s="46"/>
    </row>
    <row r="84" ht="409.5">
      <c r="A84" s="37" t="s">
        <v>100</v>
      </c>
      <c r="B84" s="44"/>
      <c r="C84" s="45"/>
      <c r="D84" s="45"/>
      <c r="E84" s="39" t="s">
        <v>410</v>
      </c>
      <c r="F84" s="45"/>
      <c r="G84" s="45"/>
      <c r="H84" s="45"/>
      <c r="I84" s="45"/>
      <c r="J84" s="46"/>
    </row>
    <row r="85">
      <c r="A85" s="37" t="s">
        <v>91</v>
      </c>
      <c r="B85" s="37">
        <v>19</v>
      </c>
      <c r="C85" s="38" t="s">
        <v>1106</v>
      </c>
      <c r="D85" s="37" t="s">
        <v>119</v>
      </c>
      <c r="E85" s="39" t="s">
        <v>1107</v>
      </c>
      <c r="F85" s="40" t="s">
        <v>177</v>
      </c>
      <c r="G85" s="41">
        <v>11</v>
      </c>
      <c r="H85" s="42">
        <v>0</v>
      </c>
      <c r="I85" s="42">
        <f>ROUND(G85*H85,P4)</f>
        <v>0</v>
      </c>
      <c r="J85" s="37"/>
      <c r="O85" s="43">
        <f>I85*0.21</f>
        <v>0</v>
      </c>
      <c r="P85">
        <v>3</v>
      </c>
    </row>
    <row r="86">
      <c r="A86" s="37" t="s">
        <v>96</v>
      </c>
      <c r="B86" s="44"/>
      <c r="C86" s="45"/>
      <c r="D86" s="45"/>
      <c r="E86" s="39" t="s">
        <v>1486</v>
      </c>
      <c r="F86" s="45"/>
      <c r="G86" s="45"/>
      <c r="H86" s="45"/>
      <c r="I86" s="45"/>
      <c r="J86" s="46"/>
    </row>
    <row r="87">
      <c r="A87" s="37" t="s">
        <v>98</v>
      </c>
      <c r="B87" s="44"/>
      <c r="C87" s="45"/>
      <c r="D87" s="45"/>
      <c r="E87" s="47" t="s">
        <v>1560</v>
      </c>
      <c r="F87" s="45"/>
      <c r="G87" s="45"/>
      <c r="H87" s="45"/>
      <c r="I87" s="45"/>
      <c r="J87" s="46"/>
    </row>
    <row r="88" ht="105">
      <c r="A88" s="37" t="s">
        <v>100</v>
      </c>
      <c r="B88" s="44"/>
      <c r="C88" s="45"/>
      <c r="D88" s="45"/>
      <c r="E88" s="39" t="s">
        <v>1110</v>
      </c>
      <c r="F88" s="45"/>
      <c r="G88" s="45"/>
      <c r="H88" s="45"/>
      <c r="I88" s="45"/>
      <c r="J88" s="46"/>
    </row>
    <row r="89">
      <c r="A89" s="37" t="s">
        <v>91</v>
      </c>
      <c r="B89" s="37">
        <v>20</v>
      </c>
      <c r="C89" s="38" t="s">
        <v>1121</v>
      </c>
      <c r="D89" s="37" t="s">
        <v>119</v>
      </c>
      <c r="E89" s="39" t="s">
        <v>1122</v>
      </c>
      <c r="F89" s="40" t="s">
        <v>177</v>
      </c>
      <c r="G89" s="41">
        <v>2</v>
      </c>
      <c r="H89" s="42">
        <v>0</v>
      </c>
      <c r="I89" s="42">
        <f>ROUND(G89*H89,P4)</f>
        <v>0</v>
      </c>
      <c r="J89" s="37"/>
      <c r="O89" s="43">
        <f>I89*0.21</f>
        <v>0</v>
      </c>
      <c r="P89">
        <v>3</v>
      </c>
    </row>
    <row r="90">
      <c r="A90" s="37" t="s">
        <v>96</v>
      </c>
      <c r="B90" s="44"/>
      <c r="C90" s="45"/>
      <c r="D90" s="45"/>
      <c r="E90" s="39" t="s">
        <v>1561</v>
      </c>
      <c r="F90" s="45"/>
      <c r="G90" s="45"/>
      <c r="H90" s="45"/>
      <c r="I90" s="45"/>
      <c r="J90" s="46"/>
    </row>
    <row r="91">
      <c r="A91" s="37" t="s">
        <v>98</v>
      </c>
      <c r="B91" s="44"/>
      <c r="C91" s="45"/>
      <c r="D91" s="45"/>
      <c r="E91" s="47" t="s">
        <v>1562</v>
      </c>
      <c r="F91" s="45"/>
      <c r="G91" s="45"/>
      <c r="H91" s="45"/>
      <c r="I91" s="45"/>
      <c r="J91" s="46"/>
    </row>
    <row r="92" ht="150">
      <c r="A92" s="37" t="s">
        <v>100</v>
      </c>
      <c r="B92" s="44"/>
      <c r="C92" s="45"/>
      <c r="D92" s="45"/>
      <c r="E92" s="39" t="s">
        <v>1125</v>
      </c>
      <c r="F92" s="45"/>
      <c r="G92" s="45"/>
      <c r="H92" s="45"/>
      <c r="I92" s="45"/>
      <c r="J92" s="46"/>
    </row>
    <row r="93">
      <c r="A93" s="31" t="s">
        <v>88</v>
      </c>
      <c r="B93" s="32"/>
      <c r="C93" s="33" t="s">
        <v>780</v>
      </c>
      <c r="D93" s="34"/>
      <c r="E93" s="31" t="s">
        <v>781</v>
      </c>
      <c r="F93" s="34"/>
      <c r="G93" s="34"/>
      <c r="H93" s="34"/>
      <c r="I93" s="35">
        <f>SUMIFS(I94:I109,A94:A109,"P")</f>
        <v>0</v>
      </c>
      <c r="J93" s="36"/>
    </row>
    <row r="94" ht="30">
      <c r="A94" s="37" t="s">
        <v>91</v>
      </c>
      <c r="B94" s="37">
        <v>21</v>
      </c>
      <c r="C94" s="38" t="s">
        <v>1131</v>
      </c>
      <c r="D94" s="37" t="s">
        <v>119</v>
      </c>
      <c r="E94" s="39" t="s">
        <v>1132</v>
      </c>
      <c r="F94" s="40" t="s">
        <v>169</v>
      </c>
      <c r="G94" s="41">
        <v>35.853999999999999</v>
      </c>
      <c r="H94" s="42">
        <v>0</v>
      </c>
      <c r="I94" s="42">
        <f>ROUND(G94*H94,P4)</f>
        <v>0</v>
      </c>
      <c r="J94" s="37"/>
      <c r="O94" s="43">
        <f>I94*0.21</f>
        <v>0</v>
      </c>
      <c r="P94">
        <v>3</v>
      </c>
    </row>
    <row r="95">
      <c r="A95" s="37" t="s">
        <v>96</v>
      </c>
      <c r="B95" s="44"/>
      <c r="C95" s="45"/>
      <c r="D95" s="45"/>
      <c r="E95" s="39" t="s">
        <v>1492</v>
      </c>
      <c r="F95" s="45"/>
      <c r="G95" s="45"/>
      <c r="H95" s="45"/>
      <c r="I95" s="45"/>
      <c r="J95" s="46"/>
    </row>
    <row r="96">
      <c r="A96" s="37" t="s">
        <v>98</v>
      </c>
      <c r="B96" s="44"/>
      <c r="C96" s="45"/>
      <c r="D96" s="45"/>
      <c r="E96" s="47" t="s">
        <v>1563</v>
      </c>
      <c r="F96" s="45"/>
      <c r="G96" s="45"/>
      <c r="H96" s="45"/>
      <c r="I96" s="45"/>
      <c r="J96" s="46"/>
    </row>
    <row r="97" ht="285">
      <c r="A97" s="37" t="s">
        <v>100</v>
      </c>
      <c r="B97" s="44"/>
      <c r="C97" s="45"/>
      <c r="D97" s="45"/>
      <c r="E97" s="39" t="s">
        <v>1130</v>
      </c>
      <c r="F97" s="45"/>
      <c r="G97" s="45"/>
      <c r="H97" s="45"/>
      <c r="I97" s="45"/>
      <c r="J97" s="46"/>
    </row>
    <row r="98">
      <c r="A98" s="37" t="s">
        <v>91</v>
      </c>
      <c r="B98" s="37">
        <v>22</v>
      </c>
      <c r="C98" s="38" t="s">
        <v>1139</v>
      </c>
      <c r="D98" s="37" t="s">
        <v>119</v>
      </c>
      <c r="E98" s="39" t="s">
        <v>1140</v>
      </c>
      <c r="F98" s="40" t="s">
        <v>169</v>
      </c>
      <c r="G98" s="41">
        <v>35.853999999999999</v>
      </c>
      <c r="H98" s="42">
        <v>0</v>
      </c>
      <c r="I98" s="42">
        <f>ROUND(G98*H98,P4)</f>
        <v>0</v>
      </c>
      <c r="J98" s="37"/>
      <c r="O98" s="43">
        <f>I98*0.21</f>
        <v>0</v>
      </c>
      <c r="P98">
        <v>3</v>
      </c>
    </row>
    <row r="99">
      <c r="A99" s="37" t="s">
        <v>96</v>
      </c>
      <c r="B99" s="44"/>
      <c r="C99" s="45"/>
      <c r="D99" s="45"/>
      <c r="E99" s="39" t="s">
        <v>1564</v>
      </c>
      <c r="F99" s="45"/>
      <c r="G99" s="45"/>
      <c r="H99" s="45"/>
      <c r="I99" s="45"/>
      <c r="J99" s="46"/>
    </row>
    <row r="100">
      <c r="A100" s="37" t="s">
        <v>98</v>
      </c>
      <c r="B100" s="44"/>
      <c r="C100" s="45"/>
      <c r="D100" s="45"/>
      <c r="E100" s="47" t="s">
        <v>1563</v>
      </c>
      <c r="F100" s="45"/>
      <c r="G100" s="45"/>
      <c r="H100" s="45"/>
      <c r="I100" s="45"/>
      <c r="J100" s="46"/>
    </row>
    <row r="101" ht="75">
      <c r="A101" s="37" t="s">
        <v>100</v>
      </c>
      <c r="B101" s="44"/>
      <c r="C101" s="45"/>
      <c r="D101" s="45"/>
      <c r="E101" s="39" t="s">
        <v>785</v>
      </c>
      <c r="F101" s="45"/>
      <c r="G101" s="45"/>
      <c r="H101" s="45"/>
      <c r="I101" s="45"/>
      <c r="J101" s="46"/>
    </row>
    <row r="102">
      <c r="A102" s="37" t="s">
        <v>91</v>
      </c>
      <c r="B102" s="37">
        <v>23</v>
      </c>
      <c r="C102" s="38" t="s">
        <v>1495</v>
      </c>
      <c r="D102" s="37" t="s">
        <v>93</v>
      </c>
      <c r="E102" s="39" t="s">
        <v>1496</v>
      </c>
      <c r="F102" s="40" t="s">
        <v>229</v>
      </c>
      <c r="G102" s="41">
        <v>0.0050000000000000001</v>
      </c>
      <c r="H102" s="42">
        <v>0</v>
      </c>
      <c r="I102" s="42">
        <f>ROUND(G102*H102,P4)</f>
        <v>0</v>
      </c>
      <c r="J102" s="37"/>
      <c r="O102" s="43">
        <f>I102*0.21</f>
        <v>0</v>
      </c>
      <c r="P102">
        <v>3</v>
      </c>
    </row>
    <row r="103" ht="30">
      <c r="A103" s="37" t="s">
        <v>96</v>
      </c>
      <c r="B103" s="44"/>
      <c r="C103" s="45"/>
      <c r="D103" s="45"/>
      <c r="E103" s="39" t="s">
        <v>1497</v>
      </c>
      <c r="F103" s="45"/>
      <c r="G103" s="45"/>
      <c r="H103" s="45"/>
      <c r="I103" s="45"/>
      <c r="J103" s="46"/>
    </row>
    <row r="104" ht="30">
      <c r="A104" s="37" t="s">
        <v>98</v>
      </c>
      <c r="B104" s="44"/>
      <c r="C104" s="45"/>
      <c r="D104" s="45"/>
      <c r="E104" s="47" t="s">
        <v>1565</v>
      </c>
      <c r="F104" s="45"/>
      <c r="G104" s="45"/>
      <c r="H104" s="45"/>
      <c r="I104" s="45"/>
      <c r="J104" s="46"/>
    </row>
    <row r="105" ht="135">
      <c r="A105" s="37" t="s">
        <v>100</v>
      </c>
      <c r="B105" s="44"/>
      <c r="C105" s="45"/>
      <c r="D105" s="45"/>
      <c r="E105" s="39" t="s">
        <v>1499</v>
      </c>
      <c r="F105" s="45"/>
      <c r="G105" s="45"/>
      <c r="H105" s="45"/>
      <c r="I105" s="45"/>
      <c r="J105" s="46"/>
    </row>
    <row r="106">
      <c r="A106" s="37" t="s">
        <v>91</v>
      </c>
      <c r="B106" s="37">
        <v>24</v>
      </c>
      <c r="C106" s="38" t="s">
        <v>1378</v>
      </c>
      <c r="D106" s="37" t="s">
        <v>119</v>
      </c>
      <c r="E106" s="39" t="s">
        <v>1379</v>
      </c>
      <c r="F106" s="40" t="s">
        <v>169</v>
      </c>
      <c r="G106" s="41">
        <v>6.0300000000000002</v>
      </c>
      <c r="H106" s="42">
        <v>0</v>
      </c>
      <c r="I106" s="42">
        <f>ROUND(G106*H106,P4)</f>
        <v>0</v>
      </c>
      <c r="J106" s="37"/>
      <c r="O106" s="43">
        <f>I106*0.21</f>
        <v>0</v>
      </c>
      <c r="P106">
        <v>3</v>
      </c>
    </row>
    <row r="107">
      <c r="A107" s="37" t="s">
        <v>96</v>
      </c>
      <c r="B107" s="44"/>
      <c r="C107" s="45"/>
      <c r="D107" s="45"/>
      <c r="E107" s="39" t="s">
        <v>1500</v>
      </c>
      <c r="F107" s="45"/>
      <c r="G107" s="45"/>
      <c r="H107" s="45"/>
      <c r="I107" s="45"/>
      <c r="J107" s="46"/>
    </row>
    <row r="108">
      <c r="A108" s="37" t="s">
        <v>98</v>
      </c>
      <c r="B108" s="44"/>
      <c r="C108" s="45"/>
      <c r="D108" s="45"/>
      <c r="E108" s="47" t="s">
        <v>1566</v>
      </c>
      <c r="F108" s="45"/>
      <c r="G108" s="45"/>
      <c r="H108" s="45"/>
      <c r="I108" s="45"/>
      <c r="J108" s="46"/>
    </row>
    <row r="109" ht="120">
      <c r="A109" s="37" t="s">
        <v>100</v>
      </c>
      <c r="B109" s="44"/>
      <c r="C109" s="45"/>
      <c r="D109" s="45"/>
      <c r="E109" s="39" t="s">
        <v>1377</v>
      </c>
      <c r="F109" s="45"/>
      <c r="G109" s="45"/>
      <c r="H109" s="45"/>
      <c r="I109" s="45"/>
      <c r="J109" s="46"/>
    </row>
    <row r="110">
      <c r="A110" s="31" t="s">
        <v>88</v>
      </c>
      <c r="B110" s="32"/>
      <c r="C110" s="33" t="s">
        <v>499</v>
      </c>
      <c r="D110" s="34"/>
      <c r="E110" s="31" t="s">
        <v>500</v>
      </c>
      <c r="F110" s="34"/>
      <c r="G110" s="34"/>
      <c r="H110" s="34"/>
      <c r="I110" s="35">
        <f>SUMIFS(I111:I118,A111:A118,"P")</f>
        <v>0</v>
      </c>
      <c r="J110" s="36"/>
    </row>
    <row r="111">
      <c r="A111" s="37" t="s">
        <v>91</v>
      </c>
      <c r="B111" s="37">
        <v>25</v>
      </c>
      <c r="C111" s="38" t="s">
        <v>1502</v>
      </c>
      <c r="D111" s="37" t="s">
        <v>119</v>
      </c>
      <c r="E111" s="39" t="s">
        <v>1503</v>
      </c>
      <c r="F111" s="40" t="s">
        <v>208</v>
      </c>
      <c r="G111" s="41">
        <v>11.4</v>
      </c>
      <c r="H111" s="42">
        <v>0</v>
      </c>
      <c r="I111" s="42">
        <f>ROUND(G111*H111,P4)</f>
        <v>0</v>
      </c>
      <c r="J111" s="37"/>
      <c r="O111" s="43">
        <f>I111*0.21</f>
        <v>0</v>
      </c>
      <c r="P111">
        <v>3</v>
      </c>
    </row>
    <row r="112" ht="30">
      <c r="A112" s="37" t="s">
        <v>96</v>
      </c>
      <c r="B112" s="44"/>
      <c r="C112" s="45"/>
      <c r="D112" s="45"/>
      <c r="E112" s="39" t="s">
        <v>1567</v>
      </c>
      <c r="F112" s="45"/>
      <c r="G112" s="45"/>
      <c r="H112" s="45"/>
      <c r="I112" s="45"/>
      <c r="J112" s="46"/>
    </row>
    <row r="113" ht="45">
      <c r="A113" s="37" t="s">
        <v>98</v>
      </c>
      <c r="B113" s="44"/>
      <c r="C113" s="45"/>
      <c r="D113" s="45"/>
      <c r="E113" s="47" t="s">
        <v>1568</v>
      </c>
      <c r="F113" s="45"/>
      <c r="G113" s="45"/>
      <c r="H113" s="45"/>
      <c r="I113" s="45"/>
      <c r="J113" s="46"/>
    </row>
    <row r="114" ht="330">
      <c r="A114" s="37" t="s">
        <v>100</v>
      </c>
      <c r="B114" s="44"/>
      <c r="C114" s="45"/>
      <c r="D114" s="45"/>
      <c r="E114" s="39" t="s">
        <v>1146</v>
      </c>
      <c r="F114" s="45"/>
      <c r="G114" s="45"/>
      <c r="H114" s="45"/>
      <c r="I114" s="45"/>
      <c r="J114" s="46"/>
    </row>
    <row r="115">
      <c r="A115" s="37" t="s">
        <v>91</v>
      </c>
      <c r="B115" s="37">
        <v>26</v>
      </c>
      <c r="C115" s="38" t="s">
        <v>1506</v>
      </c>
      <c r="D115" s="37" t="s">
        <v>119</v>
      </c>
      <c r="E115" s="39" t="s">
        <v>1507</v>
      </c>
      <c r="F115" s="40" t="s">
        <v>208</v>
      </c>
      <c r="G115" s="41">
        <v>20.039999999999999</v>
      </c>
      <c r="H115" s="42">
        <v>0</v>
      </c>
      <c r="I115" s="42">
        <f>ROUND(G115*H115,P4)</f>
        <v>0</v>
      </c>
      <c r="J115" s="37"/>
      <c r="O115" s="43">
        <f>I115*0.21</f>
        <v>0</v>
      </c>
      <c r="P115">
        <v>3</v>
      </c>
    </row>
    <row r="116">
      <c r="A116" s="37" t="s">
        <v>96</v>
      </c>
      <c r="B116" s="44"/>
      <c r="C116" s="45"/>
      <c r="D116" s="45"/>
      <c r="E116" s="39" t="s">
        <v>1508</v>
      </c>
      <c r="F116" s="45"/>
      <c r="G116" s="45"/>
      <c r="H116" s="45"/>
      <c r="I116" s="45"/>
      <c r="J116" s="46"/>
    </row>
    <row r="117">
      <c r="A117" s="37" t="s">
        <v>98</v>
      </c>
      <c r="B117" s="44"/>
      <c r="C117" s="45"/>
      <c r="D117" s="45"/>
      <c r="E117" s="47" t="s">
        <v>1569</v>
      </c>
      <c r="F117" s="45"/>
      <c r="G117" s="45"/>
      <c r="H117" s="45"/>
      <c r="I117" s="45"/>
      <c r="J117" s="46"/>
    </row>
    <row r="118" ht="330">
      <c r="A118" s="37" t="s">
        <v>100</v>
      </c>
      <c r="B118" s="44"/>
      <c r="C118" s="45"/>
      <c r="D118" s="45"/>
      <c r="E118" s="39" t="s">
        <v>1146</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795</v>
      </c>
      <c r="D120" s="37" t="s">
        <v>119</v>
      </c>
      <c r="E120" s="39" t="s">
        <v>796</v>
      </c>
      <c r="F120" s="40" t="s">
        <v>208</v>
      </c>
      <c r="G120" s="41">
        <v>20</v>
      </c>
      <c r="H120" s="42">
        <v>0</v>
      </c>
      <c r="I120" s="42">
        <f>ROUND(G120*H120,P4)</f>
        <v>0</v>
      </c>
      <c r="J120" s="37"/>
      <c r="O120" s="43">
        <f>I120*0.21</f>
        <v>0</v>
      </c>
      <c r="P120">
        <v>3</v>
      </c>
    </row>
    <row r="121">
      <c r="A121" s="37" t="s">
        <v>96</v>
      </c>
      <c r="B121" s="44"/>
      <c r="C121" s="45"/>
      <c r="D121" s="45"/>
      <c r="E121" s="39" t="s">
        <v>1510</v>
      </c>
      <c r="F121" s="45"/>
      <c r="G121" s="45"/>
      <c r="H121" s="45"/>
      <c r="I121" s="45"/>
      <c r="J121" s="46"/>
    </row>
    <row r="122">
      <c r="A122" s="37" t="s">
        <v>98</v>
      </c>
      <c r="B122" s="44"/>
      <c r="C122" s="45"/>
      <c r="D122" s="45"/>
      <c r="E122" s="47" t="s">
        <v>1570</v>
      </c>
      <c r="F122" s="45"/>
      <c r="G122" s="45"/>
      <c r="H122" s="45"/>
      <c r="I122" s="45"/>
      <c r="J122" s="46"/>
    </row>
    <row r="123" ht="210">
      <c r="A123" s="37" t="s">
        <v>100</v>
      </c>
      <c r="B123" s="44"/>
      <c r="C123" s="45"/>
      <c r="D123" s="45"/>
      <c r="E123" s="39" t="s">
        <v>797</v>
      </c>
      <c r="F123" s="45"/>
      <c r="G123" s="45"/>
      <c r="H123" s="45"/>
      <c r="I123" s="45"/>
      <c r="J123" s="46"/>
    </row>
    <row r="124">
      <c r="A124" s="37" t="s">
        <v>91</v>
      </c>
      <c r="B124" s="37">
        <v>28</v>
      </c>
      <c r="C124" s="38" t="s">
        <v>1147</v>
      </c>
      <c r="D124" s="37" t="s">
        <v>119</v>
      </c>
      <c r="E124" s="39" t="s">
        <v>1148</v>
      </c>
      <c r="F124" s="40" t="s">
        <v>124</v>
      </c>
      <c r="G124" s="41">
        <v>3</v>
      </c>
      <c r="H124" s="42">
        <v>0</v>
      </c>
      <c r="I124" s="42">
        <f>ROUND(G124*H124,P4)</f>
        <v>0</v>
      </c>
      <c r="J124" s="37"/>
      <c r="O124" s="43">
        <f>I124*0.21</f>
        <v>0</v>
      </c>
      <c r="P124">
        <v>3</v>
      </c>
    </row>
    <row r="125">
      <c r="A125" s="37" t="s">
        <v>96</v>
      </c>
      <c r="B125" s="44"/>
      <c r="C125" s="45"/>
      <c r="D125" s="45"/>
      <c r="E125" s="39" t="s">
        <v>1571</v>
      </c>
      <c r="F125" s="45"/>
      <c r="G125" s="45"/>
      <c r="H125" s="45"/>
      <c r="I125" s="45"/>
      <c r="J125" s="46"/>
    </row>
    <row r="126">
      <c r="A126" s="37" t="s">
        <v>98</v>
      </c>
      <c r="B126" s="44"/>
      <c r="C126" s="45"/>
      <c r="D126" s="45"/>
      <c r="E126" s="47" t="s">
        <v>1572</v>
      </c>
      <c r="F126" s="45"/>
      <c r="G126" s="45"/>
      <c r="H126" s="45"/>
      <c r="I126" s="45"/>
      <c r="J126" s="46"/>
    </row>
    <row r="127" ht="75">
      <c r="A127" s="37" t="s">
        <v>100</v>
      </c>
      <c r="B127" s="44"/>
      <c r="C127" s="45"/>
      <c r="D127" s="45"/>
      <c r="E127" s="39" t="s">
        <v>1150</v>
      </c>
      <c r="F127" s="45"/>
      <c r="G127" s="45"/>
      <c r="H127" s="45"/>
      <c r="I127" s="45"/>
      <c r="J127" s="46"/>
    </row>
    <row r="128">
      <c r="A128" s="37" t="s">
        <v>91</v>
      </c>
      <c r="B128" s="37">
        <v>29</v>
      </c>
      <c r="C128" s="38" t="s">
        <v>1155</v>
      </c>
      <c r="D128" s="37" t="s">
        <v>93</v>
      </c>
      <c r="E128" s="39" t="s">
        <v>1156</v>
      </c>
      <c r="F128" s="40" t="s">
        <v>124</v>
      </c>
      <c r="G128" s="41">
        <v>1</v>
      </c>
      <c r="H128" s="42">
        <v>0</v>
      </c>
      <c r="I128" s="42">
        <f>ROUND(G128*H128,P4)</f>
        <v>0</v>
      </c>
      <c r="J128" s="37"/>
      <c r="O128" s="43">
        <f>I128*0.21</f>
        <v>0</v>
      </c>
      <c r="P128">
        <v>3</v>
      </c>
    </row>
    <row r="129">
      <c r="A129" s="37" t="s">
        <v>96</v>
      </c>
      <c r="B129" s="44"/>
      <c r="C129" s="45"/>
      <c r="D129" s="45"/>
      <c r="E129" s="39" t="s">
        <v>1157</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1158</v>
      </c>
      <c r="F131" s="45"/>
      <c r="G131" s="45"/>
      <c r="H131" s="45"/>
      <c r="I131" s="45"/>
      <c r="J131" s="46"/>
    </row>
    <row r="132" ht="30">
      <c r="A132" s="37" t="s">
        <v>91</v>
      </c>
      <c r="B132" s="37">
        <v>30</v>
      </c>
      <c r="C132" s="38" t="s">
        <v>607</v>
      </c>
      <c r="D132" s="37"/>
      <c r="E132" s="39" t="s">
        <v>608</v>
      </c>
      <c r="F132" s="40" t="s">
        <v>208</v>
      </c>
      <c r="G132" s="41">
        <v>18</v>
      </c>
      <c r="H132" s="42">
        <v>0</v>
      </c>
      <c r="I132" s="42">
        <f>ROUND(G132*H132,P4)</f>
        <v>0</v>
      </c>
      <c r="J132" s="37"/>
      <c r="O132" s="43">
        <f>I132*0.21</f>
        <v>0</v>
      </c>
      <c r="P132">
        <v>3</v>
      </c>
    </row>
    <row r="133">
      <c r="A133" s="37" t="s">
        <v>96</v>
      </c>
      <c r="B133" s="44"/>
      <c r="C133" s="45"/>
      <c r="D133" s="45"/>
      <c r="E133" s="39" t="s">
        <v>1573</v>
      </c>
      <c r="F133" s="45"/>
      <c r="G133" s="45"/>
      <c r="H133" s="45"/>
      <c r="I133" s="45"/>
      <c r="J133" s="46"/>
    </row>
    <row r="134">
      <c r="A134" s="37" t="s">
        <v>98</v>
      </c>
      <c r="B134" s="44"/>
      <c r="C134" s="45"/>
      <c r="D134" s="45"/>
      <c r="E134" s="47" t="s">
        <v>1574</v>
      </c>
      <c r="F134" s="45"/>
      <c r="G134" s="45"/>
      <c r="H134" s="45"/>
      <c r="I134" s="45"/>
      <c r="J134" s="46"/>
    </row>
    <row r="135" ht="165">
      <c r="A135" s="37" t="s">
        <v>100</v>
      </c>
      <c r="B135" s="44"/>
      <c r="C135" s="45"/>
      <c r="D135" s="45"/>
      <c r="E135" s="39" t="s">
        <v>611</v>
      </c>
      <c r="F135" s="45"/>
      <c r="G135" s="45"/>
      <c r="H135" s="45"/>
      <c r="I135" s="45"/>
      <c r="J135" s="46"/>
    </row>
    <row r="136">
      <c r="A136" s="37" t="s">
        <v>91</v>
      </c>
      <c r="B136" s="37">
        <v>31</v>
      </c>
      <c r="C136" s="38" t="s">
        <v>1575</v>
      </c>
      <c r="D136" s="37" t="s">
        <v>119</v>
      </c>
      <c r="E136" s="39" t="s">
        <v>1576</v>
      </c>
      <c r="F136" s="40" t="s">
        <v>124</v>
      </c>
      <c r="G136" s="41">
        <v>1</v>
      </c>
      <c r="H136" s="42">
        <v>0</v>
      </c>
      <c r="I136" s="42">
        <f>ROUND(G136*H136,P4)</f>
        <v>0</v>
      </c>
      <c r="J136" s="37"/>
      <c r="O136" s="43">
        <f>I136*0.21</f>
        <v>0</v>
      </c>
      <c r="P136">
        <v>3</v>
      </c>
    </row>
    <row r="137">
      <c r="A137" s="37" t="s">
        <v>96</v>
      </c>
      <c r="B137" s="44"/>
      <c r="C137" s="45"/>
      <c r="D137" s="45"/>
      <c r="E137" s="39" t="s">
        <v>1577</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1578</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1579</v>
      </c>
      <c r="I3" s="25">
        <f>SUMIFS(I9:I181,A9:A181,"SD")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1579</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1580</v>
      </c>
      <c r="F11" s="45"/>
      <c r="G11" s="45"/>
      <c r="H11" s="45"/>
      <c r="I11" s="45"/>
      <c r="J11" s="46"/>
    </row>
    <row r="12">
      <c r="A12" s="37" t="s">
        <v>98</v>
      </c>
      <c r="B12" s="44"/>
      <c r="C12" s="45"/>
      <c r="D12" s="45"/>
      <c r="E12" s="47" t="s">
        <v>1581</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1582</v>
      </c>
      <c r="D15" s="37" t="s">
        <v>93</v>
      </c>
      <c r="E15" s="39" t="s">
        <v>1583</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1584</v>
      </c>
      <c r="F17" s="45"/>
      <c r="G17" s="45"/>
      <c r="H17" s="45"/>
      <c r="I17" s="45"/>
      <c r="J17" s="46"/>
    </row>
    <row r="18" ht="120">
      <c r="A18" s="37" t="s">
        <v>100</v>
      </c>
      <c r="B18" s="44"/>
      <c r="C18" s="45"/>
      <c r="D18" s="45"/>
      <c r="E18" s="39" t="s">
        <v>250</v>
      </c>
      <c r="F18" s="45"/>
      <c r="G18" s="45"/>
      <c r="H18" s="45"/>
      <c r="I18" s="45"/>
      <c r="J18" s="46"/>
    </row>
    <row r="19">
      <c r="A19" s="37" t="s">
        <v>91</v>
      </c>
      <c r="B19" s="37">
        <v>3</v>
      </c>
      <c r="C19" s="38" t="s">
        <v>1050</v>
      </c>
      <c r="D19" s="37" t="s">
        <v>93</v>
      </c>
      <c r="E19" s="39" t="s">
        <v>1051</v>
      </c>
      <c r="F19" s="40" t="s">
        <v>177</v>
      </c>
      <c r="G19" s="41">
        <v>40</v>
      </c>
      <c r="H19" s="42">
        <v>0</v>
      </c>
      <c r="I19" s="42">
        <f>ROUND(G19*H19,P4)</f>
        <v>0</v>
      </c>
      <c r="J19" s="37"/>
      <c r="O19" s="43">
        <f>I19*0.21</f>
        <v>0</v>
      </c>
      <c r="P19">
        <v>3</v>
      </c>
    </row>
    <row r="20" ht="210">
      <c r="A20" s="37" t="s">
        <v>96</v>
      </c>
      <c r="B20" s="44"/>
      <c r="C20" s="45"/>
      <c r="D20" s="45"/>
      <c r="E20" s="39" t="s">
        <v>1585</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1586</v>
      </c>
      <c r="F22" s="45"/>
      <c r="G22" s="45"/>
      <c r="H22" s="45"/>
      <c r="I22" s="45"/>
      <c r="J22" s="46"/>
    </row>
    <row r="23">
      <c r="A23" s="37" t="s">
        <v>91</v>
      </c>
      <c r="B23" s="37">
        <v>4</v>
      </c>
      <c r="C23" s="38" t="s">
        <v>1587</v>
      </c>
      <c r="D23" s="37" t="s">
        <v>93</v>
      </c>
      <c r="E23" s="39" t="s">
        <v>1588</v>
      </c>
      <c r="F23" s="40" t="s">
        <v>177</v>
      </c>
      <c r="G23" s="41">
        <v>15</v>
      </c>
      <c r="H23" s="42">
        <v>0</v>
      </c>
      <c r="I23" s="42">
        <f>ROUND(G23*H23,P4)</f>
        <v>0</v>
      </c>
      <c r="J23" s="37"/>
      <c r="O23" s="43">
        <f>I23*0.21</f>
        <v>0</v>
      </c>
      <c r="P23">
        <v>3</v>
      </c>
    </row>
    <row r="24" ht="105">
      <c r="A24" s="37" t="s">
        <v>96</v>
      </c>
      <c r="B24" s="44"/>
      <c r="C24" s="45"/>
      <c r="D24" s="45"/>
      <c r="E24" s="39" t="s">
        <v>1589</v>
      </c>
      <c r="F24" s="45"/>
      <c r="G24" s="45"/>
      <c r="H24" s="45"/>
      <c r="I24" s="45"/>
      <c r="J24" s="46"/>
    </row>
    <row r="25">
      <c r="A25" s="37" t="s">
        <v>98</v>
      </c>
      <c r="B25" s="44"/>
      <c r="C25" s="45"/>
      <c r="D25" s="45"/>
      <c r="E25" s="47" t="s">
        <v>540</v>
      </c>
      <c r="F25" s="45"/>
      <c r="G25" s="45"/>
      <c r="H25" s="45"/>
      <c r="I25" s="45"/>
      <c r="J25" s="46"/>
    </row>
    <row r="26" ht="409.5">
      <c r="A26" s="37" t="s">
        <v>100</v>
      </c>
      <c r="B26" s="44"/>
      <c r="C26" s="45"/>
      <c r="D26" s="45"/>
      <c r="E26" s="39" t="s">
        <v>313</v>
      </c>
      <c r="F26" s="45"/>
      <c r="G26" s="45"/>
      <c r="H26" s="45"/>
      <c r="I26" s="45"/>
      <c r="J26" s="46"/>
    </row>
    <row r="27">
      <c r="A27" s="37" t="s">
        <v>91</v>
      </c>
      <c r="B27" s="37">
        <v>5</v>
      </c>
      <c r="C27" s="38" t="s">
        <v>328</v>
      </c>
      <c r="D27" s="37" t="s">
        <v>93</v>
      </c>
      <c r="E27" s="39" t="s">
        <v>329</v>
      </c>
      <c r="F27" s="40" t="s">
        <v>177</v>
      </c>
      <c r="G27" s="41">
        <v>40</v>
      </c>
      <c r="H27" s="42">
        <v>0</v>
      </c>
      <c r="I27" s="42">
        <f>ROUND(G27*H27,P4)</f>
        <v>0</v>
      </c>
      <c r="J27" s="37"/>
      <c r="O27" s="43">
        <f>I27*0.21</f>
        <v>0</v>
      </c>
      <c r="P27">
        <v>3</v>
      </c>
    </row>
    <row r="28" ht="90">
      <c r="A28" s="37" t="s">
        <v>96</v>
      </c>
      <c r="B28" s="44"/>
      <c r="C28" s="45"/>
      <c r="D28" s="45"/>
      <c r="E28" s="39" t="s">
        <v>1590</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332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1591</v>
      </c>
      <c r="D32" s="37" t="s">
        <v>93</v>
      </c>
      <c r="E32" s="39" t="s">
        <v>1592</v>
      </c>
      <c r="F32" s="40" t="s">
        <v>1593</v>
      </c>
      <c r="G32" s="41">
        <v>4</v>
      </c>
      <c r="H32" s="42">
        <v>0</v>
      </c>
      <c r="I32" s="42">
        <f>ROUND(G32*H32,P4)</f>
        <v>0</v>
      </c>
      <c r="J32" s="37"/>
      <c r="O32" s="43">
        <f>I32*0.21</f>
        <v>0</v>
      </c>
      <c r="P32">
        <v>3</v>
      </c>
    </row>
    <row r="33" ht="60">
      <c r="A33" s="37" t="s">
        <v>96</v>
      </c>
      <c r="B33" s="44"/>
      <c r="C33" s="45"/>
      <c r="D33" s="45"/>
      <c r="E33" s="39" t="s">
        <v>1594</v>
      </c>
      <c r="F33" s="45"/>
      <c r="G33" s="45"/>
      <c r="H33" s="45"/>
      <c r="I33" s="45"/>
      <c r="J33" s="46"/>
    </row>
    <row r="34">
      <c r="A34" s="37" t="s">
        <v>98</v>
      </c>
      <c r="B34" s="44"/>
      <c r="C34" s="45"/>
      <c r="D34" s="45"/>
      <c r="E34" s="47" t="s">
        <v>1246</v>
      </c>
      <c r="F34" s="45"/>
      <c r="G34" s="45"/>
      <c r="H34" s="45"/>
      <c r="I34" s="45"/>
      <c r="J34" s="46"/>
    </row>
    <row r="35" ht="330">
      <c r="A35" s="37" t="s">
        <v>100</v>
      </c>
      <c r="B35" s="44"/>
      <c r="C35" s="45"/>
      <c r="D35" s="45"/>
      <c r="E35" s="39" t="s">
        <v>1595</v>
      </c>
      <c r="F35" s="45"/>
      <c r="G35" s="45"/>
      <c r="H35" s="45"/>
      <c r="I35" s="45"/>
      <c r="J35" s="46"/>
    </row>
    <row r="36">
      <c r="A36" s="31" t="s">
        <v>88</v>
      </c>
      <c r="B36" s="32"/>
      <c r="C36" s="33" t="s">
        <v>780</v>
      </c>
      <c r="D36" s="34"/>
      <c r="E36" s="31" t="s">
        <v>781</v>
      </c>
      <c r="F36" s="34"/>
      <c r="G36" s="34"/>
      <c r="H36" s="34"/>
      <c r="I36" s="35">
        <f>SUMIFS(I37:I176,A37:A176,"P")</f>
        <v>0</v>
      </c>
      <c r="J36" s="36"/>
    </row>
    <row r="37">
      <c r="A37" s="37" t="s">
        <v>91</v>
      </c>
      <c r="B37" s="37">
        <v>7</v>
      </c>
      <c r="C37" s="38" t="s">
        <v>1596</v>
      </c>
      <c r="D37" s="37" t="s">
        <v>93</v>
      </c>
      <c r="E37" s="39" t="s">
        <v>1597</v>
      </c>
      <c r="F37" s="40" t="s">
        <v>1593</v>
      </c>
      <c r="G37" s="41">
        <v>4</v>
      </c>
      <c r="H37" s="42">
        <v>0</v>
      </c>
      <c r="I37" s="42">
        <f>ROUND(G37*H37,P4)</f>
        <v>0</v>
      </c>
      <c r="J37" s="37"/>
      <c r="O37" s="43">
        <f>I37*0.21</f>
        <v>0</v>
      </c>
      <c r="P37">
        <v>3</v>
      </c>
    </row>
    <row r="38">
      <c r="A38" s="37" t="s">
        <v>96</v>
      </c>
      <c r="B38" s="44"/>
      <c r="C38" s="45"/>
      <c r="D38" s="45"/>
      <c r="E38" s="39" t="s">
        <v>1598</v>
      </c>
      <c r="F38" s="45"/>
      <c r="G38" s="45"/>
      <c r="H38" s="45"/>
      <c r="I38" s="45"/>
      <c r="J38" s="46"/>
    </row>
    <row r="39">
      <c r="A39" s="37" t="s">
        <v>98</v>
      </c>
      <c r="B39" s="44"/>
      <c r="C39" s="45"/>
      <c r="D39" s="45"/>
      <c r="E39" s="47" t="s">
        <v>1246</v>
      </c>
      <c r="F39" s="45"/>
      <c r="G39" s="45"/>
      <c r="H39" s="45"/>
      <c r="I39" s="45"/>
      <c r="J39" s="46"/>
    </row>
    <row r="40">
      <c r="A40" s="37" t="s">
        <v>100</v>
      </c>
      <c r="B40" s="44"/>
      <c r="C40" s="45"/>
      <c r="D40" s="45"/>
      <c r="E40" s="39" t="s">
        <v>1599</v>
      </c>
      <c r="F40" s="45"/>
      <c r="G40" s="45"/>
      <c r="H40" s="45"/>
      <c r="I40" s="45"/>
      <c r="J40" s="46"/>
    </row>
    <row r="41">
      <c r="A41" s="37" t="s">
        <v>91</v>
      </c>
      <c r="B41" s="37">
        <v>8</v>
      </c>
      <c r="C41" s="38" t="s">
        <v>1600</v>
      </c>
      <c r="D41" s="37" t="s">
        <v>93</v>
      </c>
      <c r="E41" s="39" t="s">
        <v>1601</v>
      </c>
      <c r="F41" s="40" t="s">
        <v>1593</v>
      </c>
      <c r="G41" s="41">
        <v>4</v>
      </c>
      <c r="H41" s="42">
        <v>0</v>
      </c>
      <c r="I41" s="42">
        <f>ROUND(G41*H41,P4)</f>
        <v>0</v>
      </c>
      <c r="J41" s="37"/>
      <c r="O41" s="43">
        <f>I41*0.21</f>
        <v>0</v>
      </c>
      <c r="P41">
        <v>3</v>
      </c>
    </row>
    <row r="42" ht="30">
      <c r="A42" s="37" t="s">
        <v>96</v>
      </c>
      <c r="B42" s="44"/>
      <c r="C42" s="45"/>
      <c r="D42" s="45"/>
      <c r="E42" s="39" t="s">
        <v>1602</v>
      </c>
      <c r="F42" s="45"/>
      <c r="G42" s="45"/>
      <c r="H42" s="45"/>
      <c r="I42" s="45"/>
      <c r="J42" s="46"/>
    </row>
    <row r="43">
      <c r="A43" s="37" t="s">
        <v>98</v>
      </c>
      <c r="B43" s="44"/>
      <c r="C43" s="45"/>
      <c r="D43" s="45"/>
      <c r="E43" s="47" t="s">
        <v>1246</v>
      </c>
      <c r="F43" s="45"/>
      <c r="G43" s="45"/>
      <c r="H43" s="45"/>
      <c r="I43" s="45"/>
      <c r="J43" s="46"/>
    </row>
    <row r="44">
      <c r="A44" s="37" t="s">
        <v>100</v>
      </c>
      <c r="B44" s="44"/>
      <c r="C44" s="45"/>
      <c r="D44" s="45"/>
      <c r="E44" s="39" t="s">
        <v>1599</v>
      </c>
      <c r="F44" s="45"/>
      <c r="G44" s="45"/>
      <c r="H44" s="45"/>
      <c r="I44" s="45"/>
      <c r="J44" s="46"/>
    </row>
    <row r="45">
      <c r="A45" s="37" t="s">
        <v>91</v>
      </c>
      <c r="B45" s="37">
        <v>9</v>
      </c>
      <c r="C45" s="38" t="s">
        <v>1603</v>
      </c>
      <c r="D45" s="37" t="s">
        <v>93</v>
      </c>
      <c r="E45" s="39" t="s">
        <v>1604</v>
      </c>
      <c r="F45" s="40" t="s">
        <v>1593</v>
      </c>
      <c r="G45" s="41">
        <v>4</v>
      </c>
      <c r="H45" s="42">
        <v>0</v>
      </c>
      <c r="I45" s="42">
        <f>ROUND(G45*H45,P4)</f>
        <v>0</v>
      </c>
      <c r="J45" s="37"/>
      <c r="O45" s="43">
        <f>I45*0.21</f>
        <v>0</v>
      </c>
      <c r="P45">
        <v>3</v>
      </c>
    </row>
    <row r="46">
      <c r="A46" s="37" t="s">
        <v>96</v>
      </c>
      <c r="B46" s="44"/>
      <c r="C46" s="45"/>
      <c r="D46" s="45"/>
      <c r="E46" s="39" t="s">
        <v>1605</v>
      </c>
      <c r="F46" s="45"/>
      <c r="G46" s="45"/>
      <c r="H46" s="45"/>
      <c r="I46" s="45"/>
      <c r="J46" s="46"/>
    </row>
    <row r="47">
      <c r="A47" s="37" t="s">
        <v>98</v>
      </c>
      <c r="B47" s="44"/>
      <c r="C47" s="45"/>
      <c r="D47" s="45"/>
      <c r="E47" s="47" t="s">
        <v>1246</v>
      </c>
      <c r="F47" s="45"/>
      <c r="G47" s="45"/>
      <c r="H47" s="45"/>
      <c r="I47" s="45"/>
      <c r="J47" s="46"/>
    </row>
    <row r="48">
      <c r="A48" s="37" t="s">
        <v>100</v>
      </c>
      <c r="B48" s="44"/>
      <c r="C48" s="45"/>
      <c r="D48" s="45"/>
      <c r="E48" s="39" t="s">
        <v>1599</v>
      </c>
      <c r="F48" s="45"/>
      <c r="G48" s="45"/>
      <c r="H48" s="45"/>
      <c r="I48" s="45"/>
      <c r="J48" s="46"/>
    </row>
    <row r="49">
      <c r="A49" s="37" t="s">
        <v>91</v>
      </c>
      <c r="B49" s="37">
        <v>10</v>
      </c>
      <c r="C49" s="38" t="s">
        <v>1606</v>
      </c>
      <c r="D49" s="37" t="s">
        <v>93</v>
      </c>
      <c r="E49" s="39" t="s">
        <v>1607</v>
      </c>
      <c r="F49" s="40" t="s">
        <v>1593</v>
      </c>
      <c r="G49" s="41">
        <v>4</v>
      </c>
      <c r="H49" s="42">
        <v>0</v>
      </c>
      <c r="I49" s="42">
        <f>ROUND(G49*H49,P4)</f>
        <v>0</v>
      </c>
      <c r="J49" s="37"/>
      <c r="O49" s="43">
        <f>I49*0.21</f>
        <v>0</v>
      </c>
      <c r="P49">
        <v>3</v>
      </c>
    </row>
    <row r="50">
      <c r="A50" s="37" t="s">
        <v>96</v>
      </c>
      <c r="B50" s="44"/>
      <c r="C50" s="45"/>
      <c r="D50" s="45"/>
      <c r="E50" s="39" t="s">
        <v>1608</v>
      </c>
      <c r="F50" s="45"/>
      <c r="G50" s="45"/>
      <c r="H50" s="45"/>
      <c r="I50" s="45"/>
      <c r="J50" s="46"/>
    </row>
    <row r="51">
      <c r="A51" s="37" t="s">
        <v>98</v>
      </c>
      <c r="B51" s="44"/>
      <c r="C51" s="45"/>
      <c r="D51" s="45"/>
      <c r="E51" s="47" t="s">
        <v>1246</v>
      </c>
      <c r="F51" s="45"/>
      <c r="G51" s="45"/>
      <c r="H51" s="45"/>
      <c r="I51" s="45"/>
      <c r="J51" s="46"/>
    </row>
    <row r="52">
      <c r="A52" s="37" t="s">
        <v>100</v>
      </c>
      <c r="B52" s="44"/>
      <c r="C52" s="45"/>
      <c r="D52" s="45"/>
      <c r="E52" s="39" t="s">
        <v>1599</v>
      </c>
      <c r="F52" s="45"/>
      <c r="G52" s="45"/>
      <c r="H52" s="45"/>
      <c r="I52" s="45"/>
      <c r="J52" s="46"/>
    </row>
    <row r="53">
      <c r="A53" s="37" t="s">
        <v>91</v>
      </c>
      <c r="B53" s="37">
        <v>11</v>
      </c>
      <c r="C53" s="38" t="s">
        <v>1609</v>
      </c>
      <c r="D53" s="37" t="s">
        <v>93</v>
      </c>
      <c r="E53" s="39" t="s">
        <v>1610</v>
      </c>
      <c r="F53" s="40" t="s">
        <v>1593</v>
      </c>
      <c r="G53" s="41">
        <v>1</v>
      </c>
      <c r="H53" s="42">
        <v>0</v>
      </c>
      <c r="I53" s="42">
        <f>ROUND(G53*H53,P4)</f>
        <v>0</v>
      </c>
      <c r="J53" s="37"/>
      <c r="O53" s="43">
        <f>I53*0.21</f>
        <v>0</v>
      </c>
      <c r="P53">
        <v>3</v>
      </c>
    </row>
    <row r="54">
      <c r="A54" s="37" t="s">
        <v>96</v>
      </c>
      <c r="B54" s="44"/>
      <c r="C54" s="45"/>
      <c r="D54" s="45"/>
      <c r="E54" s="39" t="s">
        <v>1611</v>
      </c>
      <c r="F54" s="45"/>
      <c r="G54" s="45"/>
      <c r="H54" s="45"/>
      <c r="I54" s="45"/>
      <c r="J54" s="46"/>
    </row>
    <row r="55">
      <c r="A55" s="37" t="s">
        <v>98</v>
      </c>
      <c r="B55" s="44"/>
      <c r="C55" s="45"/>
      <c r="D55" s="45"/>
      <c r="E55" s="47" t="s">
        <v>105</v>
      </c>
      <c r="F55" s="45"/>
      <c r="G55" s="45"/>
      <c r="H55" s="45"/>
      <c r="I55" s="45"/>
      <c r="J55" s="46"/>
    </row>
    <row r="56">
      <c r="A56" s="37" t="s">
        <v>100</v>
      </c>
      <c r="B56" s="44"/>
      <c r="C56" s="45"/>
      <c r="D56" s="45"/>
      <c r="E56" s="39" t="s">
        <v>1599</v>
      </c>
      <c r="F56" s="45"/>
      <c r="G56" s="45"/>
      <c r="H56" s="45"/>
      <c r="I56" s="45"/>
      <c r="J56" s="46"/>
    </row>
    <row r="57" ht="30">
      <c r="A57" s="37" t="s">
        <v>91</v>
      </c>
      <c r="B57" s="37">
        <v>12</v>
      </c>
      <c r="C57" s="38" t="s">
        <v>1612</v>
      </c>
      <c r="D57" s="37" t="s">
        <v>93</v>
      </c>
      <c r="E57" s="39" t="s">
        <v>1613</v>
      </c>
      <c r="F57" s="40" t="s">
        <v>1614</v>
      </c>
      <c r="G57" s="41">
        <v>4</v>
      </c>
      <c r="H57" s="42">
        <v>0</v>
      </c>
      <c r="I57" s="42">
        <f>ROUND(G57*H57,P4)</f>
        <v>0</v>
      </c>
      <c r="J57" s="37"/>
      <c r="O57" s="43">
        <f>I57*0.21</f>
        <v>0</v>
      </c>
      <c r="P57">
        <v>3</v>
      </c>
    </row>
    <row r="58" ht="90">
      <c r="A58" s="37" t="s">
        <v>96</v>
      </c>
      <c r="B58" s="44"/>
      <c r="C58" s="45"/>
      <c r="D58" s="45"/>
      <c r="E58" s="39" t="s">
        <v>1615</v>
      </c>
      <c r="F58" s="45"/>
      <c r="G58" s="45"/>
      <c r="H58" s="45"/>
      <c r="I58" s="45"/>
      <c r="J58" s="46"/>
    </row>
    <row r="59">
      <c r="A59" s="37" t="s">
        <v>98</v>
      </c>
      <c r="B59" s="44"/>
      <c r="C59" s="45"/>
      <c r="D59" s="45"/>
      <c r="E59" s="47" t="s">
        <v>1246</v>
      </c>
      <c r="F59" s="45"/>
      <c r="G59" s="45"/>
      <c r="H59" s="45"/>
      <c r="I59" s="45"/>
      <c r="J59" s="46"/>
    </row>
    <row r="60">
      <c r="A60" s="37" t="s">
        <v>100</v>
      </c>
      <c r="B60" s="44"/>
      <c r="C60" s="45"/>
      <c r="D60" s="45"/>
      <c r="E60" s="39" t="s">
        <v>1599</v>
      </c>
      <c r="F60" s="45"/>
      <c r="G60" s="45"/>
      <c r="H60" s="45"/>
      <c r="I60" s="45"/>
      <c r="J60" s="46"/>
    </row>
    <row r="61">
      <c r="A61" s="37" t="s">
        <v>91</v>
      </c>
      <c r="B61" s="37">
        <v>13</v>
      </c>
      <c r="C61" s="38" t="s">
        <v>1616</v>
      </c>
      <c r="D61" s="37" t="s">
        <v>93</v>
      </c>
      <c r="E61" s="39" t="s">
        <v>1617</v>
      </c>
      <c r="F61" s="40" t="s">
        <v>1618</v>
      </c>
      <c r="G61" s="41">
        <v>4</v>
      </c>
      <c r="H61" s="42">
        <v>0</v>
      </c>
      <c r="I61" s="42">
        <f>ROUND(G61*H61,P4)</f>
        <v>0</v>
      </c>
      <c r="J61" s="37"/>
      <c r="O61" s="43">
        <f>I61*0.21</f>
        <v>0</v>
      </c>
      <c r="P61">
        <v>3</v>
      </c>
    </row>
    <row r="62" ht="60">
      <c r="A62" s="37" t="s">
        <v>96</v>
      </c>
      <c r="B62" s="44"/>
      <c r="C62" s="45"/>
      <c r="D62" s="45"/>
      <c r="E62" s="39" t="s">
        <v>1619</v>
      </c>
      <c r="F62" s="45"/>
      <c r="G62" s="45"/>
      <c r="H62" s="45"/>
      <c r="I62" s="45"/>
      <c r="J62" s="46"/>
    </row>
    <row r="63">
      <c r="A63" s="37" t="s">
        <v>98</v>
      </c>
      <c r="B63" s="44"/>
      <c r="C63" s="45"/>
      <c r="D63" s="45"/>
      <c r="E63" s="47" t="s">
        <v>1246</v>
      </c>
      <c r="F63" s="45"/>
      <c r="G63" s="45"/>
      <c r="H63" s="45"/>
      <c r="I63" s="45"/>
      <c r="J63" s="46"/>
    </row>
    <row r="64">
      <c r="A64" s="37" t="s">
        <v>100</v>
      </c>
      <c r="B64" s="44"/>
      <c r="C64" s="45"/>
      <c r="D64" s="45"/>
      <c r="E64" s="39" t="s">
        <v>1599</v>
      </c>
      <c r="F64" s="45"/>
      <c r="G64" s="45"/>
      <c r="H64" s="45"/>
      <c r="I64" s="45"/>
      <c r="J64" s="46"/>
    </row>
    <row r="65">
      <c r="A65" s="37" t="s">
        <v>91</v>
      </c>
      <c r="B65" s="37">
        <v>14</v>
      </c>
      <c r="C65" s="38" t="s">
        <v>1620</v>
      </c>
      <c r="D65" s="37" t="s">
        <v>93</v>
      </c>
      <c r="E65" s="39" t="s">
        <v>1621</v>
      </c>
      <c r="F65" s="40" t="s">
        <v>1593</v>
      </c>
      <c r="G65" s="41">
        <v>4</v>
      </c>
      <c r="H65" s="42">
        <v>0</v>
      </c>
      <c r="I65" s="42">
        <f>ROUND(G65*H65,P4)</f>
        <v>0</v>
      </c>
      <c r="J65" s="37"/>
      <c r="O65" s="43">
        <f>I65*0.21</f>
        <v>0</v>
      </c>
      <c r="P65">
        <v>3</v>
      </c>
    </row>
    <row r="66" ht="30">
      <c r="A66" s="37" t="s">
        <v>96</v>
      </c>
      <c r="B66" s="44"/>
      <c r="C66" s="45"/>
      <c r="D66" s="45"/>
      <c r="E66" s="39" t="s">
        <v>1622</v>
      </c>
      <c r="F66" s="45"/>
      <c r="G66" s="45"/>
      <c r="H66" s="45"/>
      <c r="I66" s="45"/>
      <c r="J66" s="46"/>
    </row>
    <row r="67">
      <c r="A67" s="37" t="s">
        <v>98</v>
      </c>
      <c r="B67" s="44"/>
      <c r="C67" s="45"/>
      <c r="D67" s="45"/>
      <c r="E67" s="47" t="s">
        <v>1246</v>
      </c>
      <c r="F67" s="45"/>
      <c r="G67" s="45"/>
      <c r="H67" s="45"/>
      <c r="I67" s="45"/>
      <c r="J67" s="46"/>
    </row>
    <row r="68">
      <c r="A68" s="37" t="s">
        <v>100</v>
      </c>
      <c r="B68" s="44"/>
      <c r="C68" s="45"/>
      <c r="D68" s="45"/>
      <c r="E68" s="39" t="s">
        <v>1599</v>
      </c>
      <c r="F68" s="45"/>
      <c r="G68" s="45"/>
      <c r="H68" s="45"/>
      <c r="I68" s="45"/>
      <c r="J68" s="46"/>
    </row>
    <row r="69">
      <c r="A69" s="37" t="s">
        <v>91</v>
      </c>
      <c r="B69" s="37">
        <v>15</v>
      </c>
      <c r="C69" s="38" t="s">
        <v>1623</v>
      </c>
      <c r="D69" s="37" t="s">
        <v>93</v>
      </c>
      <c r="E69" s="39" t="s">
        <v>1624</v>
      </c>
      <c r="F69" s="40" t="s">
        <v>1593</v>
      </c>
      <c r="G69" s="41">
        <v>4</v>
      </c>
      <c r="H69" s="42">
        <v>0</v>
      </c>
      <c r="I69" s="42">
        <f>ROUND(G69*H69,P4)</f>
        <v>0</v>
      </c>
      <c r="J69" s="37"/>
      <c r="O69" s="43">
        <f>I69*0.21</f>
        <v>0</v>
      </c>
      <c r="P69">
        <v>3</v>
      </c>
    </row>
    <row r="70" ht="30">
      <c r="A70" s="37" t="s">
        <v>96</v>
      </c>
      <c r="B70" s="44"/>
      <c r="C70" s="45"/>
      <c r="D70" s="45"/>
      <c r="E70" s="39" t="s">
        <v>1625</v>
      </c>
      <c r="F70" s="45"/>
      <c r="G70" s="45"/>
      <c r="H70" s="45"/>
      <c r="I70" s="45"/>
      <c r="J70" s="46"/>
    </row>
    <row r="71">
      <c r="A71" s="37" t="s">
        <v>98</v>
      </c>
      <c r="B71" s="44"/>
      <c r="C71" s="45"/>
      <c r="D71" s="45"/>
      <c r="E71" s="47" t="s">
        <v>1246</v>
      </c>
      <c r="F71" s="45"/>
      <c r="G71" s="45"/>
      <c r="H71" s="45"/>
      <c r="I71" s="45"/>
      <c r="J71" s="46"/>
    </row>
    <row r="72">
      <c r="A72" s="37" t="s">
        <v>100</v>
      </c>
      <c r="B72" s="44"/>
      <c r="C72" s="45"/>
      <c r="D72" s="45"/>
      <c r="E72" s="39" t="s">
        <v>1599</v>
      </c>
      <c r="F72" s="45"/>
      <c r="G72" s="45"/>
      <c r="H72" s="45"/>
      <c r="I72" s="45"/>
      <c r="J72" s="46"/>
    </row>
    <row r="73">
      <c r="A73" s="37" t="s">
        <v>91</v>
      </c>
      <c r="B73" s="37">
        <v>16</v>
      </c>
      <c r="C73" s="38" t="s">
        <v>1626</v>
      </c>
      <c r="D73" s="37" t="s">
        <v>93</v>
      </c>
      <c r="E73" s="39" t="s">
        <v>1627</v>
      </c>
      <c r="F73" s="40" t="s">
        <v>1593</v>
      </c>
      <c r="G73" s="41">
        <v>1</v>
      </c>
      <c r="H73" s="42">
        <v>0</v>
      </c>
      <c r="I73" s="42">
        <f>ROUND(G73*H73,P4)</f>
        <v>0</v>
      </c>
      <c r="J73" s="37"/>
      <c r="O73" s="43">
        <f>I73*0.21</f>
        <v>0</v>
      </c>
      <c r="P73">
        <v>3</v>
      </c>
    </row>
    <row r="74" ht="30">
      <c r="A74" s="37" t="s">
        <v>96</v>
      </c>
      <c r="B74" s="44"/>
      <c r="C74" s="45"/>
      <c r="D74" s="45"/>
      <c r="E74" s="39" t="s">
        <v>1628</v>
      </c>
      <c r="F74" s="45"/>
      <c r="G74" s="45"/>
      <c r="H74" s="45"/>
      <c r="I74" s="45"/>
      <c r="J74" s="46"/>
    </row>
    <row r="75">
      <c r="A75" s="37" t="s">
        <v>98</v>
      </c>
      <c r="B75" s="44"/>
      <c r="C75" s="45"/>
      <c r="D75" s="45"/>
      <c r="E75" s="47" t="s">
        <v>105</v>
      </c>
      <c r="F75" s="45"/>
      <c r="G75" s="45"/>
      <c r="H75" s="45"/>
      <c r="I75" s="45"/>
      <c r="J75" s="46"/>
    </row>
    <row r="76">
      <c r="A76" s="37" t="s">
        <v>100</v>
      </c>
      <c r="B76" s="44"/>
      <c r="C76" s="45"/>
      <c r="D76" s="45"/>
      <c r="E76" s="39" t="s">
        <v>1599</v>
      </c>
      <c r="F76" s="45"/>
      <c r="G76" s="45"/>
      <c r="H76" s="45"/>
      <c r="I76" s="45"/>
      <c r="J76" s="46"/>
    </row>
    <row r="77">
      <c r="A77" s="37" t="s">
        <v>91</v>
      </c>
      <c r="B77" s="37">
        <v>17</v>
      </c>
      <c r="C77" s="38" t="s">
        <v>1629</v>
      </c>
      <c r="D77" s="37" t="s">
        <v>93</v>
      </c>
      <c r="E77" s="39" t="s">
        <v>1630</v>
      </c>
      <c r="F77" s="40" t="s">
        <v>1593</v>
      </c>
      <c r="G77" s="41">
        <v>4</v>
      </c>
      <c r="H77" s="42">
        <v>0</v>
      </c>
      <c r="I77" s="42">
        <f>ROUND(G77*H77,P4)</f>
        <v>0</v>
      </c>
      <c r="J77" s="37"/>
      <c r="O77" s="43">
        <f>I77*0.21</f>
        <v>0</v>
      </c>
      <c r="P77">
        <v>3</v>
      </c>
    </row>
    <row r="78">
      <c r="A78" s="37" t="s">
        <v>96</v>
      </c>
      <c r="B78" s="44"/>
      <c r="C78" s="45"/>
      <c r="D78" s="45"/>
      <c r="E78" s="39" t="s">
        <v>1631</v>
      </c>
      <c r="F78" s="45"/>
      <c r="G78" s="45"/>
      <c r="H78" s="45"/>
      <c r="I78" s="45"/>
      <c r="J78" s="46"/>
    </row>
    <row r="79">
      <c r="A79" s="37" t="s">
        <v>98</v>
      </c>
      <c r="B79" s="44"/>
      <c r="C79" s="45"/>
      <c r="D79" s="45"/>
      <c r="E79" s="47" t="s">
        <v>1246</v>
      </c>
      <c r="F79" s="45"/>
      <c r="G79" s="45"/>
      <c r="H79" s="45"/>
      <c r="I79" s="45"/>
      <c r="J79" s="46"/>
    </row>
    <row r="80">
      <c r="A80" s="37" t="s">
        <v>100</v>
      </c>
      <c r="B80" s="44"/>
      <c r="C80" s="45"/>
      <c r="D80" s="45"/>
      <c r="E80" s="39" t="s">
        <v>1599</v>
      </c>
      <c r="F80" s="45"/>
      <c r="G80" s="45"/>
      <c r="H80" s="45"/>
      <c r="I80" s="45"/>
      <c r="J80" s="46"/>
    </row>
    <row r="81">
      <c r="A81" s="37" t="s">
        <v>91</v>
      </c>
      <c r="B81" s="37">
        <v>18</v>
      </c>
      <c r="C81" s="38" t="s">
        <v>1632</v>
      </c>
      <c r="D81" s="37" t="s">
        <v>93</v>
      </c>
      <c r="E81" s="39" t="s">
        <v>1633</v>
      </c>
      <c r="F81" s="40" t="s">
        <v>1593</v>
      </c>
      <c r="G81" s="41">
        <v>4</v>
      </c>
      <c r="H81" s="42">
        <v>0</v>
      </c>
      <c r="I81" s="42">
        <f>ROUND(G81*H81,P4)</f>
        <v>0</v>
      </c>
      <c r="J81" s="37"/>
      <c r="O81" s="43">
        <f>I81*0.21</f>
        <v>0</v>
      </c>
      <c r="P81">
        <v>3</v>
      </c>
    </row>
    <row r="82" ht="30">
      <c r="A82" s="37" t="s">
        <v>96</v>
      </c>
      <c r="B82" s="44"/>
      <c r="C82" s="45"/>
      <c r="D82" s="45"/>
      <c r="E82" s="39" t="s">
        <v>1634</v>
      </c>
      <c r="F82" s="45"/>
      <c r="G82" s="45"/>
      <c r="H82" s="45"/>
      <c r="I82" s="45"/>
      <c r="J82" s="46"/>
    </row>
    <row r="83">
      <c r="A83" s="37" t="s">
        <v>98</v>
      </c>
      <c r="B83" s="44"/>
      <c r="C83" s="45"/>
      <c r="D83" s="45"/>
      <c r="E83" s="47" t="s">
        <v>1246</v>
      </c>
      <c r="F83" s="45"/>
      <c r="G83" s="45"/>
      <c r="H83" s="45"/>
      <c r="I83" s="45"/>
      <c r="J83" s="46"/>
    </row>
    <row r="84">
      <c r="A84" s="37" t="s">
        <v>100</v>
      </c>
      <c r="B84" s="44"/>
      <c r="C84" s="45"/>
      <c r="D84" s="45"/>
      <c r="E84" s="39" t="s">
        <v>1599</v>
      </c>
      <c r="F84" s="45"/>
      <c r="G84" s="45"/>
      <c r="H84" s="45"/>
      <c r="I84" s="45"/>
      <c r="J84" s="46"/>
    </row>
    <row r="85">
      <c r="A85" s="37" t="s">
        <v>91</v>
      </c>
      <c r="B85" s="37">
        <v>19</v>
      </c>
      <c r="C85" s="38" t="s">
        <v>1635</v>
      </c>
      <c r="D85" s="37" t="s">
        <v>93</v>
      </c>
      <c r="E85" s="39" t="s">
        <v>1636</v>
      </c>
      <c r="F85" s="40" t="s">
        <v>1593</v>
      </c>
      <c r="G85" s="41">
        <v>1</v>
      </c>
      <c r="H85" s="42">
        <v>0</v>
      </c>
      <c r="I85" s="42">
        <f>ROUND(G85*H85,P4)</f>
        <v>0</v>
      </c>
      <c r="J85" s="37"/>
      <c r="O85" s="43">
        <f>I85*0.21</f>
        <v>0</v>
      </c>
      <c r="P85">
        <v>3</v>
      </c>
    </row>
    <row r="86">
      <c r="A86" s="37" t="s">
        <v>96</v>
      </c>
      <c r="B86" s="44"/>
      <c r="C86" s="45"/>
      <c r="D86" s="45"/>
      <c r="E86" s="39" t="s">
        <v>1637</v>
      </c>
      <c r="F86" s="45"/>
      <c r="G86" s="45"/>
      <c r="H86" s="45"/>
      <c r="I86" s="45"/>
      <c r="J86" s="46"/>
    </row>
    <row r="87">
      <c r="A87" s="37" t="s">
        <v>98</v>
      </c>
      <c r="B87" s="44"/>
      <c r="C87" s="45"/>
      <c r="D87" s="45"/>
      <c r="E87" s="47" t="s">
        <v>105</v>
      </c>
      <c r="F87" s="45"/>
      <c r="G87" s="45"/>
      <c r="H87" s="45"/>
      <c r="I87" s="45"/>
      <c r="J87" s="46"/>
    </row>
    <row r="88">
      <c r="A88" s="37" t="s">
        <v>100</v>
      </c>
      <c r="B88" s="44"/>
      <c r="C88" s="45"/>
      <c r="D88" s="45"/>
      <c r="E88" s="39" t="s">
        <v>1599</v>
      </c>
      <c r="F88" s="45"/>
      <c r="G88" s="45"/>
      <c r="H88" s="45"/>
      <c r="I88" s="45"/>
      <c r="J88" s="46"/>
    </row>
    <row r="89">
      <c r="A89" s="37" t="s">
        <v>91</v>
      </c>
      <c r="B89" s="37">
        <v>20</v>
      </c>
      <c r="C89" s="38" t="s">
        <v>1638</v>
      </c>
      <c r="D89" s="37" t="s">
        <v>93</v>
      </c>
      <c r="E89" s="39" t="s">
        <v>1639</v>
      </c>
      <c r="F89" s="40" t="s">
        <v>1424</v>
      </c>
      <c r="G89" s="41">
        <v>168</v>
      </c>
      <c r="H89" s="42">
        <v>0</v>
      </c>
      <c r="I89" s="42">
        <f>ROUND(G89*H89,P4)</f>
        <v>0</v>
      </c>
      <c r="J89" s="37"/>
      <c r="O89" s="43">
        <f>I89*0.21</f>
        <v>0</v>
      </c>
      <c r="P89">
        <v>3</v>
      </c>
    </row>
    <row r="90" ht="30">
      <c r="A90" s="37" t="s">
        <v>96</v>
      </c>
      <c r="B90" s="44"/>
      <c r="C90" s="45"/>
      <c r="D90" s="45"/>
      <c r="E90" s="39" t="s">
        <v>1640</v>
      </c>
      <c r="F90" s="45"/>
      <c r="G90" s="45"/>
      <c r="H90" s="45"/>
      <c r="I90" s="45"/>
      <c r="J90" s="46"/>
    </row>
    <row r="91">
      <c r="A91" s="37" t="s">
        <v>98</v>
      </c>
      <c r="B91" s="44"/>
      <c r="C91" s="45"/>
      <c r="D91" s="45"/>
      <c r="E91" s="47" t="s">
        <v>1641</v>
      </c>
      <c r="F91" s="45"/>
      <c r="G91" s="45"/>
      <c r="H91" s="45"/>
      <c r="I91" s="45"/>
      <c r="J91" s="46"/>
    </row>
    <row r="92">
      <c r="A92" s="37" t="s">
        <v>100</v>
      </c>
      <c r="B92" s="44"/>
      <c r="C92" s="45"/>
      <c r="D92" s="45"/>
      <c r="E92" s="39" t="s">
        <v>1599</v>
      </c>
      <c r="F92" s="45"/>
      <c r="G92" s="45"/>
      <c r="H92" s="45"/>
      <c r="I92" s="45"/>
      <c r="J92" s="46"/>
    </row>
    <row r="93">
      <c r="A93" s="37" t="s">
        <v>91</v>
      </c>
      <c r="B93" s="37">
        <v>21</v>
      </c>
      <c r="C93" s="38" t="s">
        <v>1642</v>
      </c>
      <c r="D93" s="37" t="s">
        <v>93</v>
      </c>
      <c r="E93" s="39" t="s">
        <v>1643</v>
      </c>
      <c r="F93" s="40" t="s">
        <v>1618</v>
      </c>
      <c r="G93" s="41">
        <v>168</v>
      </c>
      <c r="H93" s="42">
        <v>0</v>
      </c>
      <c r="I93" s="42">
        <f>ROUND(G93*H93,P4)</f>
        <v>0</v>
      </c>
      <c r="J93" s="37"/>
      <c r="O93" s="43">
        <f>I93*0.21</f>
        <v>0</v>
      </c>
      <c r="P93">
        <v>3</v>
      </c>
    </row>
    <row r="94">
      <c r="A94" s="37" t="s">
        <v>96</v>
      </c>
      <c r="B94" s="44"/>
      <c r="C94" s="45"/>
      <c r="D94" s="45"/>
      <c r="E94" s="39" t="s">
        <v>1644</v>
      </c>
      <c r="F94" s="45"/>
      <c r="G94" s="45"/>
      <c r="H94" s="45"/>
      <c r="I94" s="45"/>
      <c r="J94" s="46"/>
    </row>
    <row r="95">
      <c r="A95" s="37" t="s">
        <v>98</v>
      </c>
      <c r="B95" s="44"/>
      <c r="C95" s="45"/>
      <c r="D95" s="45"/>
      <c r="E95" s="47" t="s">
        <v>1641</v>
      </c>
      <c r="F95" s="45"/>
      <c r="G95" s="45"/>
      <c r="H95" s="45"/>
      <c r="I95" s="45"/>
      <c r="J95" s="46"/>
    </row>
    <row r="96">
      <c r="A96" s="37" t="s">
        <v>100</v>
      </c>
      <c r="B96" s="44"/>
      <c r="C96" s="45"/>
      <c r="D96" s="45"/>
      <c r="E96" s="39" t="s">
        <v>1599</v>
      </c>
      <c r="F96" s="45"/>
      <c r="G96" s="45"/>
      <c r="H96" s="45"/>
      <c r="I96" s="45"/>
      <c r="J96" s="46"/>
    </row>
    <row r="97">
      <c r="A97" s="37" t="s">
        <v>91</v>
      </c>
      <c r="B97" s="37">
        <v>22</v>
      </c>
      <c r="C97" s="38" t="s">
        <v>1645</v>
      </c>
      <c r="D97" s="37" t="s">
        <v>93</v>
      </c>
      <c r="E97" s="39" t="s">
        <v>1646</v>
      </c>
      <c r="F97" s="40" t="s">
        <v>1593</v>
      </c>
      <c r="G97" s="41">
        <v>4</v>
      </c>
      <c r="H97" s="42">
        <v>0</v>
      </c>
      <c r="I97" s="42">
        <f>ROUND(G97*H97,P4)</f>
        <v>0</v>
      </c>
      <c r="J97" s="37"/>
      <c r="O97" s="43">
        <f>I97*0.21</f>
        <v>0</v>
      </c>
      <c r="P97">
        <v>3</v>
      </c>
    </row>
    <row r="98">
      <c r="A98" s="37" t="s">
        <v>96</v>
      </c>
      <c r="B98" s="44"/>
      <c r="C98" s="45"/>
      <c r="D98" s="45"/>
      <c r="E98" s="39" t="s">
        <v>1647</v>
      </c>
      <c r="F98" s="45"/>
      <c r="G98" s="45"/>
      <c r="H98" s="45"/>
      <c r="I98" s="45"/>
      <c r="J98" s="46"/>
    </row>
    <row r="99">
      <c r="A99" s="37" t="s">
        <v>98</v>
      </c>
      <c r="B99" s="44"/>
      <c r="C99" s="45"/>
      <c r="D99" s="45"/>
      <c r="E99" s="47" t="s">
        <v>1246</v>
      </c>
      <c r="F99" s="45"/>
      <c r="G99" s="45"/>
      <c r="H99" s="45"/>
      <c r="I99" s="45"/>
      <c r="J99" s="46"/>
    </row>
    <row r="100">
      <c r="A100" s="37" t="s">
        <v>100</v>
      </c>
      <c r="B100" s="44"/>
      <c r="C100" s="45"/>
      <c r="D100" s="45"/>
      <c r="E100" s="39" t="s">
        <v>1599</v>
      </c>
      <c r="F100" s="45"/>
      <c r="G100" s="45"/>
      <c r="H100" s="45"/>
      <c r="I100" s="45"/>
      <c r="J100" s="46"/>
    </row>
    <row r="101">
      <c r="A101" s="37" t="s">
        <v>91</v>
      </c>
      <c r="B101" s="37">
        <v>23</v>
      </c>
      <c r="C101" s="38" t="s">
        <v>1648</v>
      </c>
      <c r="D101" s="37" t="s">
        <v>93</v>
      </c>
      <c r="E101" s="39" t="s">
        <v>1649</v>
      </c>
      <c r="F101" s="40" t="s">
        <v>1593</v>
      </c>
      <c r="G101" s="41">
        <v>4</v>
      </c>
      <c r="H101" s="42">
        <v>0</v>
      </c>
      <c r="I101" s="42">
        <f>ROUND(G101*H101,P4)</f>
        <v>0</v>
      </c>
      <c r="J101" s="37"/>
      <c r="O101" s="43">
        <f>I101*0.21</f>
        <v>0</v>
      </c>
      <c r="P101">
        <v>3</v>
      </c>
    </row>
    <row r="102">
      <c r="A102" s="37" t="s">
        <v>96</v>
      </c>
      <c r="B102" s="44"/>
      <c r="C102" s="45"/>
      <c r="D102" s="45"/>
      <c r="E102" s="39" t="s">
        <v>1650</v>
      </c>
      <c r="F102" s="45"/>
      <c r="G102" s="45"/>
      <c r="H102" s="45"/>
      <c r="I102" s="45"/>
      <c r="J102" s="46"/>
    </row>
    <row r="103">
      <c r="A103" s="37" t="s">
        <v>98</v>
      </c>
      <c r="B103" s="44"/>
      <c r="C103" s="45"/>
      <c r="D103" s="45"/>
      <c r="E103" s="47" t="s">
        <v>1246</v>
      </c>
      <c r="F103" s="45"/>
      <c r="G103" s="45"/>
      <c r="H103" s="45"/>
      <c r="I103" s="45"/>
      <c r="J103" s="46"/>
    </row>
    <row r="104">
      <c r="A104" s="37" t="s">
        <v>100</v>
      </c>
      <c r="B104" s="44"/>
      <c r="C104" s="45"/>
      <c r="D104" s="45"/>
      <c r="E104" s="39" t="s">
        <v>1599</v>
      </c>
      <c r="F104" s="45"/>
      <c r="G104" s="45"/>
      <c r="H104" s="45"/>
      <c r="I104" s="45"/>
      <c r="J104" s="46"/>
    </row>
    <row r="105">
      <c r="A105" s="37" t="s">
        <v>91</v>
      </c>
      <c r="B105" s="37">
        <v>24</v>
      </c>
      <c r="C105" s="38" t="s">
        <v>1651</v>
      </c>
      <c r="D105" s="37" t="s">
        <v>93</v>
      </c>
      <c r="E105" s="39" t="s">
        <v>1652</v>
      </c>
      <c r="F105" s="40" t="s">
        <v>1593</v>
      </c>
      <c r="G105" s="41">
        <v>4</v>
      </c>
      <c r="H105" s="42">
        <v>0</v>
      </c>
      <c r="I105" s="42">
        <f>ROUND(G105*H105,P4)</f>
        <v>0</v>
      </c>
      <c r="J105" s="37"/>
      <c r="O105" s="43">
        <f>I105*0.21</f>
        <v>0</v>
      </c>
      <c r="P105">
        <v>3</v>
      </c>
    </row>
    <row r="106">
      <c r="A106" s="37" t="s">
        <v>96</v>
      </c>
      <c r="B106" s="44"/>
      <c r="C106" s="45"/>
      <c r="D106" s="45"/>
      <c r="E106" s="39" t="s">
        <v>1653</v>
      </c>
      <c r="F106" s="45"/>
      <c r="G106" s="45"/>
      <c r="H106" s="45"/>
      <c r="I106" s="45"/>
      <c r="J106" s="46"/>
    </row>
    <row r="107">
      <c r="A107" s="37" t="s">
        <v>98</v>
      </c>
      <c r="B107" s="44"/>
      <c r="C107" s="45"/>
      <c r="D107" s="45"/>
      <c r="E107" s="47" t="s">
        <v>1246</v>
      </c>
      <c r="F107" s="45"/>
      <c r="G107" s="45"/>
      <c r="H107" s="45"/>
      <c r="I107" s="45"/>
      <c r="J107" s="46"/>
    </row>
    <row r="108">
      <c r="A108" s="37" t="s">
        <v>100</v>
      </c>
      <c r="B108" s="44"/>
      <c r="C108" s="45"/>
      <c r="D108" s="45"/>
      <c r="E108" s="39" t="s">
        <v>1599</v>
      </c>
      <c r="F108" s="45"/>
      <c r="G108" s="45"/>
      <c r="H108" s="45"/>
      <c r="I108" s="45"/>
      <c r="J108" s="46"/>
    </row>
    <row r="109">
      <c r="A109" s="37" t="s">
        <v>91</v>
      </c>
      <c r="B109" s="37">
        <v>25</v>
      </c>
      <c r="C109" s="38" t="s">
        <v>1654</v>
      </c>
      <c r="D109" s="37" t="s">
        <v>93</v>
      </c>
      <c r="E109" s="39" t="s">
        <v>1655</v>
      </c>
      <c r="F109" s="40" t="s">
        <v>1593</v>
      </c>
      <c r="G109" s="41">
        <v>4</v>
      </c>
      <c r="H109" s="42">
        <v>0</v>
      </c>
      <c r="I109" s="42">
        <f>ROUND(G109*H109,P4)</f>
        <v>0</v>
      </c>
      <c r="J109" s="37"/>
      <c r="O109" s="43">
        <f>I109*0.21</f>
        <v>0</v>
      </c>
      <c r="P109">
        <v>3</v>
      </c>
    </row>
    <row r="110" ht="30">
      <c r="A110" s="37" t="s">
        <v>96</v>
      </c>
      <c r="B110" s="44"/>
      <c r="C110" s="45"/>
      <c r="D110" s="45"/>
      <c r="E110" s="39" t="s">
        <v>1656</v>
      </c>
      <c r="F110" s="45"/>
      <c r="G110" s="45"/>
      <c r="H110" s="45"/>
      <c r="I110" s="45"/>
      <c r="J110" s="46"/>
    </row>
    <row r="111">
      <c r="A111" s="37" t="s">
        <v>98</v>
      </c>
      <c r="B111" s="44"/>
      <c r="C111" s="45"/>
      <c r="D111" s="45"/>
      <c r="E111" s="47" t="s">
        <v>1246</v>
      </c>
      <c r="F111" s="45"/>
      <c r="G111" s="45"/>
      <c r="H111" s="45"/>
      <c r="I111" s="45"/>
      <c r="J111" s="46"/>
    </row>
    <row r="112">
      <c r="A112" s="37" t="s">
        <v>100</v>
      </c>
      <c r="B112" s="44"/>
      <c r="C112" s="45"/>
      <c r="D112" s="45"/>
      <c r="E112" s="39" t="s">
        <v>1599</v>
      </c>
      <c r="F112" s="45"/>
      <c r="G112" s="45"/>
      <c r="H112" s="45"/>
      <c r="I112" s="45"/>
      <c r="J112" s="46"/>
    </row>
    <row r="113">
      <c r="A113" s="37" t="s">
        <v>91</v>
      </c>
      <c r="B113" s="37">
        <v>26</v>
      </c>
      <c r="C113" s="38" t="s">
        <v>1657</v>
      </c>
      <c r="D113" s="37" t="s">
        <v>93</v>
      </c>
      <c r="E113" s="39" t="s">
        <v>1658</v>
      </c>
      <c r="F113" s="40" t="s">
        <v>1424</v>
      </c>
      <c r="G113" s="41">
        <v>52</v>
      </c>
      <c r="H113" s="42">
        <v>0</v>
      </c>
      <c r="I113" s="42">
        <f>ROUND(G113*H113,P4)</f>
        <v>0</v>
      </c>
      <c r="J113" s="37"/>
      <c r="O113" s="43">
        <f>I113*0.21</f>
        <v>0</v>
      </c>
      <c r="P113">
        <v>3</v>
      </c>
    </row>
    <row r="114" ht="30">
      <c r="A114" s="37" t="s">
        <v>96</v>
      </c>
      <c r="B114" s="44"/>
      <c r="C114" s="45"/>
      <c r="D114" s="45"/>
      <c r="E114" s="39" t="s">
        <v>1659</v>
      </c>
      <c r="F114" s="45"/>
      <c r="G114" s="45"/>
      <c r="H114" s="45"/>
      <c r="I114" s="45"/>
      <c r="J114" s="46"/>
    </row>
    <row r="115">
      <c r="A115" s="37" t="s">
        <v>98</v>
      </c>
      <c r="B115" s="44"/>
      <c r="C115" s="45"/>
      <c r="D115" s="45"/>
      <c r="E115" s="47" t="s">
        <v>991</v>
      </c>
      <c r="F115" s="45"/>
      <c r="G115" s="45"/>
      <c r="H115" s="45"/>
      <c r="I115" s="45"/>
      <c r="J115" s="46"/>
    </row>
    <row r="116">
      <c r="A116" s="37" t="s">
        <v>100</v>
      </c>
      <c r="B116" s="44"/>
      <c r="C116" s="45"/>
      <c r="D116" s="45"/>
      <c r="E116" s="39" t="s">
        <v>1599</v>
      </c>
      <c r="F116" s="45"/>
      <c r="G116" s="45"/>
      <c r="H116" s="45"/>
      <c r="I116" s="45"/>
      <c r="J116" s="46"/>
    </row>
    <row r="117">
      <c r="A117" s="37" t="s">
        <v>91</v>
      </c>
      <c r="B117" s="37">
        <v>27</v>
      </c>
      <c r="C117" s="38" t="s">
        <v>1660</v>
      </c>
      <c r="D117" s="37" t="s">
        <v>93</v>
      </c>
      <c r="E117" s="39" t="s">
        <v>1661</v>
      </c>
      <c r="F117" s="40" t="s">
        <v>1424</v>
      </c>
      <c r="G117" s="41">
        <v>52</v>
      </c>
      <c r="H117" s="42">
        <v>0</v>
      </c>
      <c r="I117" s="42">
        <f>ROUND(G117*H117,P4)</f>
        <v>0</v>
      </c>
      <c r="J117" s="37"/>
      <c r="O117" s="43">
        <f>I117*0.21</f>
        <v>0</v>
      </c>
      <c r="P117">
        <v>3</v>
      </c>
    </row>
    <row r="118" ht="60">
      <c r="A118" s="37" t="s">
        <v>96</v>
      </c>
      <c r="B118" s="44"/>
      <c r="C118" s="45"/>
      <c r="D118" s="45"/>
      <c r="E118" s="39" t="s">
        <v>1662</v>
      </c>
      <c r="F118" s="45"/>
      <c r="G118" s="45"/>
      <c r="H118" s="45"/>
      <c r="I118" s="45"/>
      <c r="J118" s="46"/>
    </row>
    <row r="119">
      <c r="A119" s="37" t="s">
        <v>98</v>
      </c>
      <c r="B119" s="44"/>
      <c r="C119" s="45"/>
      <c r="D119" s="45"/>
      <c r="E119" s="47" t="s">
        <v>991</v>
      </c>
      <c r="F119" s="45"/>
      <c r="G119" s="45"/>
      <c r="H119" s="45"/>
      <c r="I119" s="45"/>
      <c r="J119" s="46"/>
    </row>
    <row r="120">
      <c r="A120" s="37" t="s">
        <v>100</v>
      </c>
      <c r="B120" s="44"/>
      <c r="C120" s="45"/>
      <c r="D120" s="45"/>
      <c r="E120" s="39" t="s">
        <v>1599</v>
      </c>
      <c r="F120" s="45"/>
      <c r="G120" s="45"/>
      <c r="H120" s="45"/>
      <c r="I120" s="45"/>
      <c r="J120" s="46"/>
    </row>
    <row r="121">
      <c r="A121" s="37" t="s">
        <v>91</v>
      </c>
      <c r="B121" s="37">
        <v>28</v>
      </c>
      <c r="C121" s="38" t="s">
        <v>1663</v>
      </c>
      <c r="D121" s="37" t="s">
        <v>93</v>
      </c>
      <c r="E121" s="39" t="s">
        <v>1664</v>
      </c>
      <c r="F121" s="40" t="s">
        <v>1424</v>
      </c>
      <c r="G121" s="41">
        <v>174</v>
      </c>
      <c r="H121" s="42">
        <v>0</v>
      </c>
      <c r="I121" s="42">
        <f>ROUND(G121*H121,P4)</f>
        <v>0</v>
      </c>
      <c r="J121" s="37"/>
      <c r="O121" s="43">
        <f>I121*0.21</f>
        <v>0</v>
      </c>
      <c r="P121">
        <v>3</v>
      </c>
    </row>
    <row r="122" ht="30">
      <c r="A122" s="37" t="s">
        <v>96</v>
      </c>
      <c r="B122" s="44"/>
      <c r="C122" s="45"/>
      <c r="D122" s="45"/>
      <c r="E122" s="39" t="s">
        <v>1665</v>
      </c>
      <c r="F122" s="45"/>
      <c r="G122" s="45"/>
      <c r="H122" s="45"/>
      <c r="I122" s="45"/>
      <c r="J122" s="46"/>
    </row>
    <row r="123">
      <c r="A123" s="37" t="s">
        <v>98</v>
      </c>
      <c r="B123" s="44"/>
      <c r="C123" s="45"/>
      <c r="D123" s="45"/>
      <c r="E123" s="47" t="s">
        <v>1666</v>
      </c>
      <c r="F123" s="45"/>
      <c r="G123" s="45"/>
      <c r="H123" s="45"/>
      <c r="I123" s="45"/>
      <c r="J123" s="46"/>
    </row>
    <row r="124">
      <c r="A124" s="37" t="s">
        <v>100</v>
      </c>
      <c r="B124" s="44"/>
      <c r="C124" s="45"/>
      <c r="D124" s="45"/>
      <c r="E124" s="39" t="s">
        <v>1599</v>
      </c>
      <c r="F124" s="45"/>
      <c r="G124" s="45"/>
      <c r="H124" s="45"/>
      <c r="I124" s="45"/>
      <c r="J124" s="46"/>
    </row>
    <row r="125">
      <c r="A125" s="37" t="s">
        <v>91</v>
      </c>
      <c r="B125" s="37">
        <v>29</v>
      </c>
      <c r="C125" s="38" t="s">
        <v>1667</v>
      </c>
      <c r="D125" s="37" t="s">
        <v>93</v>
      </c>
      <c r="E125" s="39" t="s">
        <v>1668</v>
      </c>
      <c r="F125" s="40" t="s">
        <v>1424</v>
      </c>
      <c r="G125" s="41">
        <v>174</v>
      </c>
      <c r="H125" s="42">
        <v>0</v>
      </c>
      <c r="I125" s="42">
        <f>ROUND(G125*H125,P4)</f>
        <v>0</v>
      </c>
      <c r="J125" s="37"/>
      <c r="O125" s="43">
        <f>I125*0.21</f>
        <v>0</v>
      </c>
      <c r="P125">
        <v>3</v>
      </c>
    </row>
    <row r="126" ht="60">
      <c r="A126" s="37" t="s">
        <v>96</v>
      </c>
      <c r="B126" s="44"/>
      <c r="C126" s="45"/>
      <c r="D126" s="45"/>
      <c r="E126" s="39" t="s">
        <v>1669</v>
      </c>
      <c r="F126" s="45"/>
      <c r="G126" s="45"/>
      <c r="H126" s="45"/>
      <c r="I126" s="45"/>
      <c r="J126" s="46"/>
    </row>
    <row r="127">
      <c r="A127" s="37" t="s">
        <v>98</v>
      </c>
      <c r="B127" s="44"/>
      <c r="C127" s="45"/>
      <c r="D127" s="45"/>
      <c r="E127" s="47" t="s">
        <v>1666</v>
      </c>
      <c r="F127" s="45"/>
      <c r="G127" s="45"/>
      <c r="H127" s="45"/>
      <c r="I127" s="45"/>
      <c r="J127" s="46"/>
    </row>
    <row r="128">
      <c r="A128" s="37" t="s">
        <v>100</v>
      </c>
      <c r="B128" s="44"/>
      <c r="C128" s="45"/>
      <c r="D128" s="45"/>
      <c r="E128" s="39" t="s">
        <v>1599</v>
      </c>
      <c r="F128" s="45"/>
      <c r="G128" s="45"/>
      <c r="H128" s="45"/>
      <c r="I128" s="45"/>
      <c r="J128" s="46"/>
    </row>
    <row r="129">
      <c r="A129" s="37" t="s">
        <v>91</v>
      </c>
      <c r="B129" s="37">
        <v>30</v>
      </c>
      <c r="C129" s="38" t="s">
        <v>1670</v>
      </c>
      <c r="D129" s="37" t="s">
        <v>93</v>
      </c>
      <c r="E129" s="39" t="s">
        <v>1671</v>
      </c>
      <c r="F129" s="40" t="s">
        <v>1672</v>
      </c>
      <c r="G129" s="41">
        <v>0.25</v>
      </c>
      <c r="H129" s="42">
        <v>0</v>
      </c>
      <c r="I129" s="42">
        <f>ROUND(G129*H129,P4)</f>
        <v>0</v>
      </c>
      <c r="J129" s="37"/>
      <c r="O129" s="43">
        <f>I129*0.21</f>
        <v>0</v>
      </c>
      <c r="P129">
        <v>3</v>
      </c>
    </row>
    <row r="130" ht="30">
      <c r="A130" s="37" t="s">
        <v>96</v>
      </c>
      <c r="B130" s="44"/>
      <c r="C130" s="45"/>
      <c r="D130" s="45"/>
      <c r="E130" s="39" t="s">
        <v>1673</v>
      </c>
      <c r="F130" s="45"/>
      <c r="G130" s="45"/>
      <c r="H130" s="45"/>
      <c r="I130" s="45"/>
      <c r="J130" s="46"/>
    </row>
    <row r="131">
      <c r="A131" s="37" t="s">
        <v>98</v>
      </c>
      <c r="B131" s="44"/>
      <c r="C131" s="45"/>
      <c r="D131" s="45"/>
      <c r="E131" s="47" t="s">
        <v>1674</v>
      </c>
      <c r="F131" s="45"/>
      <c r="G131" s="45"/>
      <c r="H131" s="45"/>
      <c r="I131" s="45"/>
      <c r="J131" s="46"/>
    </row>
    <row r="132">
      <c r="A132" s="37" t="s">
        <v>100</v>
      </c>
      <c r="B132" s="44"/>
      <c r="C132" s="45"/>
      <c r="D132" s="45"/>
      <c r="E132" s="39" t="s">
        <v>1599</v>
      </c>
      <c r="F132" s="45"/>
      <c r="G132" s="45"/>
      <c r="H132" s="45"/>
      <c r="I132" s="45"/>
      <c r="J132" s="46"/>
    </row>
    <row r="133">
      <c r="A133" s="37" t="s">
        <v>91</v>
      </c>
      <c r="B133" s="37">
        <v>31</v>
      </c>
      <c r="C133" s="38" t="s">
        <v>1675</v>
      </c>
      <c r="D133" s="37" t="s">
        <v>93</v>
      </c>
      <c r="E133" s="39" t="s">
        <v>1676</v>
      </c>
      <c r="F133" s="40" t="s">
        <v>1424</v>
      </c>
      <c r="G133" s="41">
        <v>132</v>
      </c>
      <c r="H133" s="42">
        <v>0</v>
      </c>
      <c r="I133" s="42">
        <f>ROUND(G133*H133,P4)</f>
        <v>0</v>
      </c>
      <c r="J133" s="37"/>
      <c r="O133" s="43">
        <f>I133*0.21</f>
        <v>0</v>
      </c>
      <c r="P133">
        <v>3</v>
      </c>
    </row>
    <row r="134" ht="30">
      <c r="A134" s="37" t="s">
        <v>96</v>
      </c>
      <c r="B134" s="44"/>
      <c r="C134" s="45"/>
      <c r="D134" s="45"/>
      <c r="E134" s="39" t="s">
        <v>1677</v>
      </c>
      <c r="F134" s="45"/>
      <c r="G134" s="45"/>
      <c r="H134" s="45"/>
      <c r="I134" s="45"/>
      <c r="J134" s="46"/>
    </row>
    <row r="135">
      <c r="A135" s="37" t="s">
        <v>98</v>
      </c>
      <c r="B135" s="44"/>
      <c r="C135" s="45"/>
      <c r="D135" s="45"/>
      <c r="E135" s="47" t="s">
        <v>1678</v>
      </c>
      <c r="F135" s="45"/>
      <c r="G135" s="45"/>
      <c r="H135" s="45"/>
      <c r="I135" s="45"/>
      <c r="J135" s="46"/>
    </row>
    <row r="136">
      <c r="A136" s="37" t="s">
        <v>100</v>
      </c>
      <c r="B136" s="44"/>
      <c r="C136" s="45"/>
      <c r="D136" s="45"/>
      <c r="E136" s="39" t="s">
        <v>1599</v>
      </c>
      <c r="F136" s="45"/>
      <c r="G136" s="45"/>
      <c r="H136" s="45"/>
      <c r="I136" s="45"/>
      <c r="J136" s="46"/>
    </row>
    <row r="137">
      <c r="A137" s="37" t="s">
        <v>91</v>
      </c>
      <c r="B137" s="37">
        <v>32</v>
      </c>
      <c r="C137" s="38" t="s">
        <v>1679</v>
      </c>
      <c r="D137" s="37" t="s">
        <v>93</v>
      </c>
      <c r="E137" s="39" t="s">
        <v>1680</v>
      </c>
      <c r="F137" s="40" t="s">
        <v>1424</v>
      </c>
      <c r="G137" s="41">
        <v>160</v>
      </c>
      <c r="H137" s="42">
        <v>0</v>
      </c>
      <c r="I137" s="42">
        <f>ROUND(G137*H137,P4)</f>
        <v>0</v>
      </c>
      <c r="J137" s="37"/>
      <c r="O137" s="43">
        <f>I137*0.21</f>
        <v>0</v>
      </c>
      <c r="P137">
        <v>3</v>
      </c>
    </row>
    <row r="138">
      <c r="A138" s="37" t="s">
        <v>96</v>
      </c>
      <c r="B138" s="44"/>
      <c r="C138" s="45"/>
      <c r="D138" s="45"/>
      <c r="E138" s="39" t="s">
        <v>1681</v>
      </c>
      <c r="F138" s="45"/>
      <c r="G138" s="45"/>
      <c r="H138" s="45"/>
      <c r="I138" s="45"/>
      <c r="J138" s="46"/>
    </row>
    <row r="139">
      <c r="A139" s="37" t="s">
        <v>98</v>
      </c>
      <c r="B139" s="44"/>
      <c r="C139" s="45"/>
      <c r="D139" s="45"/>
      <c r="E139" s="47" t="s">
        <v>556</v>
      </c>
      <c r="F139" s="45"/>
      <c r="G139" s="45"/>
      <c r="H139" s="45"/>
      <c r="I139" s="45"/>
      <c r="J139" s="46"/>
    </row>
    <row r="140">
      <c r="A140" s="37" t="s">
        <v>100</v>
      </c>
      <c r="B140" s="44"/>
      <c r="C140" s="45"/>
      <c r="D140" s="45"/>
      <c r="E140" s="39" t="s">
        <v>1599</v>
      </c>
      <c r="F140" s="45"/>
      <c r="G140" s="45"/>
      <c r="H140" s="45"/>
      <c r="I140" s="45"/>
      <c r="J140" s="46"/>
    </row>
    <row r="141">
      <c r="A141" s="37" t="s">
        <v>91</v>
      </c>
      <c r="B141" s="37">
        <v>33</v>
      </c>
      <c r="C141" s="38" t="s">
        <v>1682</v>
      </c>
      <c r="D141" s="37" t="s">
        <v>93</v>
      </c>
      <c r="E141" s="39" t="s">
        <v>1683</v>
      </c>
      <c r="F141" s="40" t="s">
        <v>1424</v>
      </c>
      <c r="G141" s="41">
        <v>20</v>
      </c>
      <c r="H141" s="42">
        <v>0</v>
      </c>
      <c r="I141" s="42">
        <f>ROUND(G141*H141,P4)</f>
        <v>0</v>
      </c>
      <c r="J141" s="37"/>
      <c r="O141" s="43">
        <f>I141*0.21</f>
        <v>0</v>
      </c>
      <c r="P141">
        <v>3</v>
      </c>
    </row>
    <row r="142" ht="30">
      <c r="A142" s="37" t="s">
        <v>96</v>
      </c>
      <c r="B142" s="44"/>
      <c r="C142" s="45"/>
      <c r="D142" s="45"/>
      <c r="E142" s="39" t="s">
        <v>1684</v>
      </c>
      <c r="F142" s="45"/>
      <c r="G142" s="45"/>
      <c r="H142" s="45"/>
      <c r="I142" s="45"/>
      <c r="J142" s="46"/>
    </row>
    <row r="143">
      <c r="A143" s="37" t="s">
        <v>98</v>
      </c>
      <c r="B143" s="44"/>
      <c r="C143" s="45"/>
      <c r="D143" s="45"/>
      <c r="E143" s="47" t="s">
        <v>586</v>
      </c>
      <c r="F143" s="45"/>
      <c r="G143" s="45"/>
      <c r="H143" s="45"/>
      <c r="I143" s="45"/>
      <c r="J143" s="46"/>
    </row>
    <row r="144">
      <c r="A144" s="37" t="s">
        <v>100</v>
      </c>
      <c r="B144" s="44"/>
      <c r="C144" s="45"/>
      <c r="D144" s="45"/>
      <c r="E144" s="39" t="s">
        <v>1599</v>
      </c>
      <c r="F144" s="45"/>
      <c r="G144" s="45"/>
      <c r="H144" s="45"/>
      <c r="I144" s="45"/>
      <c r="J144" s="46"/>
    </row>
    <row r="145">
      <c r="A145" s="37" t="s">
        <v>91</v>
      </c>
      <c r="B145" s="37">
        <v>34</v>
      </c>
      <c r="C145" s="38" t="s">
        <v>1685</v>
      </c>
      <c r="D145" s="37" t="s">
        <v>93</v>
      </c>
      <c r="E145" s="39" t="s">
        <v>1686</v>
      </c>
      <c r="F145" s="40" t="s">
        <v>1424</v>
      </c>
      <c r="G145" s="41">
        <v>20</v>
      </c>
      <c r="H145" s="42">
        <v>0</v>
      </c>
      <c r="I145" s="42">
        <f>ROUND(G145*H145,P4)</f>
        <v>0</v>
      </c>
      <c r="J145" s="37"/>
      <c r="O145" s="43">
        <f>I145*0.21</f>
        <v>0</v>
      </c>
      <c r="P145">
        <v>3</v>
      </c>
    </row>
    <row r="146" ht="30">
      <c r="A146" s="37" t="s">
        <v>96</v>
      </c>
      <c r="B146" s="44"/>
      <c r="C146" s="45"/>
      <c r="D146" s="45"/>
      <c r="E146" s="39" t="s">
        <v>1687</v>
      </c>
      <c r="F146" s="45"/>
      <c r="G146" s="45"/>
      <c r="H146" s="45"/>
      <c r="I146" s="45"/>
      <c r="J146" s="46"/>
    </row>
    <row r="147">
      <c r="A147" s="37" t="s">
        <v>98</v>
      </c>
      <c r="B147" s="44"/>
      <c r="C147" s="45"/>
      <c r="D147" s="45"/>
      <c r="E147" s="47" t="s">
        <v>586</v>
      </c>
      <c r="F147" s="45"/>
      <c r="G147" s="45"/>
      <c r="H147" s="45"/>
      <c r="I147" s="45"/>
      <c r="J147" s="46"/>
    </row>
    <row r="148">
      <c r="A148" s="37" t="s">
        <v>100</v>
      </c>
      <c r="B148" s="44"/>
      <c r="C148" s="45"/>
      <c r="D148" s="45"/>
      <c r="E148" s="39" t="s">
        <v>1599</v>
      </c>
      <c r="F148" s="45"/>
      <c r="G148" s="45"/>
      <c r="H148" s="45"/>
      <c r="I148" s="45"/>
      <c r="J148" s="46"/>
    </row>
    <row r="149" ht="30">
      <c r="A149" s="37" t="s">
        <v>91</v>
      </c>
      <c r="B149" s="37">
        <v>35</v>
      </c>
      <c r="C149" s="38" t="s">
        <v>1688</v>
      </c>
      <c r="D149" s="37" t="s">
        <v>93</v>
      </c>
      <c r="E149" s="39" t="s">
        <v>1689</v>
      </c>
      <c r="F149" s="40" t="s">
        <v>1424</v>
      </c>
      <c r="G149" s="41">
        <v>16</v>
      </c>
      <c r="H149" s="42">
        <v>0</v>
      </c>
      <c r="I149" s="42">
        <f>ROUND(G149*H149,P4)</f>
        <v>0</v>
      </c>
      <c r="J149" s="37"/>
      <c r="O149" s="43">
        <f>I149*0.21</f>
        <v>0</v>
      </c>
      <c r="P149">
        <v>3</v>
      </c>
    </row>
    <row r="150" ht="30">
      <c r="A150" s="37" t="s">
        <v>96</v>
      </c>
      <c r="B150" s="44"/>
      <c r="C150" s="45"/>
      <c r="D150" s="45"/>
      <c r="E150" s="39" t="s">
        <v>1690</v>
      </c>
      <c r="F150" s="45"/>
      <c r="G150" s="45"/>
      <c r="H150" s="45"/>
      <c r="I150" s="45"/>
      <c r="J150" s="46"/>
    </row>
    <row r="151">
      <c r="A151" s="37" t="s">
        <v>98</v>
      </c>
      <c r="B151" s="44"/>
      <c r="C151" s="45"/>
      <c r="D151" s="45"/>
      <c r="E151" s="47" t="s">
        <v>1691</v>
      </c>
      <c r="F151" s="45"/>
      <c r="G151" s="45"/>
      <c r="H151" s="45"/>
      <c r="I151" s="45"/>
      <c r="J151" s="46"/>
    </row>
    <row r="152">
      <c r="A152" s="37" t="s">
        <v>100</v>
      </c>
      <c r="B152" s="44"/>
      <c r="C152" s="45"/>
      <c r="D152" s="45"/>
      <c r="E152" s="39" t="s">
        <v>1599</v>
      </c>
      <c r="F152" s="45"/>
      <c r="G152" s="45"/>
      <c r="H152" s="45"/>
      <c r="I152" s="45"/>
      <c r="J152" s="46"/>
    </row>
    <row r="153">
      <c r="A153" s="37" t="s">
        <v>91</v>
      </c>
      <c r="B153" s="37">
        <v>36</v>
      </c>
      <c r="C153" s="38" t="s">
        <v>1692</v>
      </c>
      <c r="D153" s="37" t="s">
        <v>93</v>
      </c>
      <c r="E153" s="39" t="s">
        <v>1686</v>
      </c>
      <c r="F153" s="40" t="s">
        <v>1424</v>
      </c>
      <c r="G153" s="41">
        <v>16</v>
      </c>
      <c r="H153" s="42">
        <v>0</v>
      </c>
      <c r="I153" s="42">
        <f>ROUND(G153*H153,P4)</f>
        <v>0</v>
      </c>
      <c r="J153" s="37"/>
      <c r="O153" s="43">
        <f>I153*0.21</f>
        <v>0</v>
      </c>
      <c r="P153">
        <v>3</v>
      </c>
    </row>
    <row r="154" ht="30">
      <c r="A154" s="37" t="s">
        <v>96</v>
      </c>
      <c r="B154" s="44"/>
      <c r="C154" s="45"/>
      <c r="D154" s="45"/>
      <c r="E154" s="39" t="s">
        <v>1693</v>
      </c>
      <c r="F154" s="45"/>
      <c r="G154" s="45"/>
      <c r="H154" s="45"/>
      <c r="I154" s="45"/>
      <c r="J154" s="46"/>
    </row>
    <row r="155">
      <c r="A155" s="37" t="s">
        <v>98</v>
      </c>
      <c r="B155" s="44"/>
      <c r="C155" s="45"/>
      <c r="D155" s="45"/>
      <c r="E155" s="47" t="s">
        <v>1691</v>
      </c>
      <c r="F155" s="45"/>
      <c r="G155" s="45"/>
      <c r="H155" s="45"/>
      <c r="I155" s="45"/>
      <c r="J155" s="46"/>
    </row>
    <row r="156">
      <c r="A156" s="37" t="s">
        <v>100</v>
      </c>
      <c r="B156" s="44"/>
      <c r="C156" s="45"/>
      <c r="D156" s="45"/>
      <c r="E156" s="39" t="s">
        <v>1599</v>
      </c>
      <c r="F156" s="45"/>
      <c r="G156" s="45"/>
      <c r="H156" s="45"/>
      <c r="I156" s="45"/>
      <c r="J156" s="46"/>
    </row>
    <row r="157">
      <c r="A157" s="37" t="s">
        <v>91</v>
      </c>
      <c r="B157" s="37">
        <v>37</v>
      </c>
      <c r="C157" s="38" t="s">
        <v>1694</v>
      </c>
      <c r="D157" s="37" t="s">
        <v>93</v>
      </c>
      <c r="E157" s="39" t="s">
        <v>1695</v>
      </c>
      <c r="F157" s="40" t="s">
        <v>95</v>
      </c>
      <c r="G157" s="41">
        <v>1</v>
      </c>
      <c r="H157" s="42">
        <v>0</v>
      </c>
      <c r="I157" s="42">
        <f>ROUND(G157*H157,P4)</f>
        <v>0</v>
      </c>
      <c r="J157" s="37"/>
      <c r="O157" s="43">
        <f>I157*0.21</f>
        <v>0</v>
      </c>
      <c r="P157">
        <v>3</v>
      </c>
    </row>
    <row r="158" ht="30">
      <c r="A158" s="37" t="s">
        <v>96</v>
      </c>
      <c r="B158" s="44"/>
      <c r="C158" s="45"/>
      <c r="D158" s="45"/>
      <c r="E158" s="39" t="s">
        <v>1696</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1599</v>
      </c>
      <c r="F160" s="45"/>
      <c r="G160" s="45"/>
      <c r="H160" s="45"/>
      <c r="I160" s="45"/>
      <c r="J160" s="46"/>
    </row>
    <row r="161">
      <c r="A161" s="37" t="s">
        <v>91</v>
      </c>
      <c r="B161" s="37">
        <v>38</v>
      </c>
      <c r="C161" s="38" t="s">
        <v>1697</v>
      </c>
      <c r="D161" s="37" t="s">
        <v>93</v>
      </c>
      <c r="E161" s="39" t="s">
        <v>1698</v>
      </c>
      <c r="F161" s="40" t="s">
        <v>1593</v>
      </c>
      <c r="G161" s="41">
        <v>4</v>
      </c>
      <c r="H161" s="42">
        <v>0</v>
      </c>
      <c r="I161" s="42">
        <f>ROUND(G161*H161,P4)</f>
        <v>0</v>
      </c>
      <c r="J161" s="37"/>
      <c r="O161" s="43">
        <f>I161*0.21</f>
        <v>0</v>
      </c>
      <c r="P161">
        <v>3</v>
      </c>
    </row>
    <row r="162">
      <c r="A162" s="37" t="s">
        <v>96</v>
      </c>
      <c r="B162" s="44"/>
      <c r="C162" s="45"/>
      <c r="D162" s="45"/>
      <c r="E162" s="39" t="s">
        <v>1699</v>
      </c>
      <c r="F162" s="45"/>
      <c r="G162" s="45"/>
      <c r="H162" s="45"/>
      <c r="I162" s="45"/>
      <c r="J162" s="46"/>
    </row>
    <row r="163">
      <c r="A163" s="37" t="s">
        <v>98</v>
      </c>
      <c r="B163" s="44"/>
      <c r="C163" s="45"/>
      <c r="D163" s="45"/>
      <c r="E163" s="47" t="s">
        <v>1246</v>
      </c>
      <c r="F163" s="45"/>
      <c r="G163" s="45"/>
      <c r="H163" s="45"/>
      <c r="I163" s="45"/>
      <c r="J163" s="46"/>
    </row>
    <row r="164">
      <c r="A164" s="37" t="s">
        <v>100</v>
      </c>
      <c r="B164" s="44"/>
      <c r="C164" s="45"/>
      <c r="D164" s="45"/>
      <c r="E164" s="39" t="s">
        <v>1599</v>
      </c>
      <c r="F164" s="45"/>
      <c r="G164" s="45"/>
      <c r="H164" s="45"/>
      <c r="I164" s="45"/>
      <c r="J164" s="46"/>
    </row>
    <row r="165">
      <c r="A165" s="37" t="s">
        <v>91</v>
      </c>
      <c r="B165" s="37">
        <v>39</v>
      </c>
      <c r="C165" s="38" t="s">
        <v>1700</v>
      </c>
      <c r="D165" s="37" t="s">
        <v>93</v>
      </c>
      <c r="E165" s="39" t="s">
        <v>1701</v>
      </c>
      <c r="F165" s="40" t="s">
        <v>1593</v>
      </c>
      <c r="G165" s="41">
        <v>4</v>
      </c>
      <c r="H165" s="42">
        <v>0</v>
      </c>
      <c r="I165" s="42">
        <f>ROUND(G165*H165,P4)</f>
        <v>0</v>
      </c>
      <c r="J165" s="37"/>
      <c r="O165" s="43">
        <f>I165*0.21</f>
        <v>0</v>
      </c>
      <c r="P165">
        <v>3</v>
      </c>
    </row>
    <row r="166">
      <c r="A166" s="37" t="s">
        <v>96</v>
      </c>
      <c r="B166" s="44"/>
      <c r="C166" s="45"/>
      <c r="D166" s="45"/>
      <c r="E166" s="39" t="s">
        <v>1702</v>
      </c>
      <c r="F166" s="45"/>
      <c r="G166" s="45"/>
      <c r="H166" s="45"/>
      <c r="I166" s="45"/>
      <c r="J166" s="46"/>
    </row>
    <row r="167">
      <c r="A167" s="37" t="s">
        <v>98</v>
      </c>
      <c r="B167" s="44"/>
      <c r="C167" s="45"/>
      <c r="D167" s="45"/>
      <c r="E167" s="47" t="s">
        <v>1246</v>
      </c>
      <c r="F167" s="45"/>
      <c r="G167" s="45"/>
      <c r="H167" s="45"/>
      <c r="I167" s="45"/>
      <c r="J167" s="46"/>
    </row>
    <row r="168">
      <c r="A168" s="37" t="s">
        <v>100</v>
      </c>
      <c r="B168" s="44"/>
      <c r="C168" s="45"/>
      <c r="D168" s="45"/>
      <c r="E168" s="39" t="s">
        <v>1599</v>
      </c>
      <c r="F168" s="45"/>
      <c r="G168" s="45"/>
      <c r="H168" s="45"/>
      <c r="I168" s="45"/>
      <c r="J168" s="46"/>
    </row>
    <row r="169">
      <c r="A169" s="37" t="s">
        <v>91</v>
      </c>
      <c r="B169" s="37">
        <v>40</v>
      </c>
      <c r="C169" s="38" t="s">
        <v>1703</v>
      </c>
      <c r="D169" s="37" t="s">
        <v>93</v>
      </c>
      <c r="E169" s="39" t="s">
        <v>1704</v>
      </c>
      <c r="F169" s="40" t="s">
        <v>1593</v>
      </c>
      <c r="G169" s="41">
        <v>10</v>
      </c>
      <c r="H169" s="42">
        <v>0</v>
      </c>
      <c r="I169" s="42">
        <f>ROUND(G169*H169,P4)</f>
        <v>0</v>
      </c>
      <c r="J169" s="37"/>
      <c r="O169" s="43">
        <f>I169*0.21</f>
        <v>0</v>
      </c>
      <c r="P169">
        <v>3</v>
      </c>
    </row>
    <row r="170">
      <c r="A170" s="37" t="s">
        <v>96</v>
      </c>
      <c r="B170" s="44"/>
      <c r="C170" s="45"/>
      <c r="D170" s="45"/>
      <c r="E170" s="39" t="s">
        <v>1705</v>
      </c>
      <c r="F170" s="45"/>
      <c r="G170" s="45"/>
      <c r="H170" s="45"/>
      <c r="I170" s="45"/>
      <c r="J170" s="46"/>
    </row>
    <row r="171">
      <c r="A171" s="37" t="s">
        <v>98</v>
      </c>
      <c r="B171" s="44"/>
      <c r="C171" s="45"/>
      <c r="D171" s="45"/>
      <c r="E171" s="47" t="s">
        <v>509</v>
      </c>
      <c r="F171" s="45"/>
      <c r="G171" s="45"/>
      <c r="H171" s="45"/>
      <c r="I171" s="45"/>
      <c r="J171" s="46"/>
    </row>
    <row r="172">
      <c r="A172" s="37" t="s">
        <v>100</v>
      </c>
      <c r="B172" s="44"/>
      <c r="C172" s="45"/>
      <c r="D172" s="45"/>
      <c r="E172" s="39" t="s">
        <v>1599</v>
      </c>
      <c r="F172" s="45"/>
      <c r="G172" s="45"/>
      <c r="H172" s="45"/>
      <c r="I172" s="45"/>
      <c r="J172" s="46"/>
    </row>
    <row r="173">
      <c r="A173" s="37" t="s">
        <v>91</v>
      </c>
      <c r="B173" s="37">
        <v>41</v>
      </c>
      <c r="C173" s="38" t="s">
        <v>1706</v>
      </c>
      <c r="D173" s="37" t="s">
        <v>93</v>
      </c>
      <c r="E173" s="39" t="s">
        <v>1707</v>
      </c>
      <c r="F173" s="40" t="s">
        <v>1593</v>
      </c>
      <c r="G173" s="41">
        <v>10</v>
      </c>
      <c r="H173" s="42">
        <v>0</v>
      </c>
      <c r="I173" s="42">
        <f>ROUND(G173*H173,P4)</f>
        <v>0</v>
      </c>
      <c r="J173" s="37"/>
      <c r="O173" s="43">
        <f>I173*0.21</f>
        <v>0</v>
      </c>
      <c r="P173">
        <v>3</v>
      </c>
    </row>
    <row r="174">
      <c r="A174" s="37" t="s">
        <v>96</v>
      </c>
      <c r="B174" s="44"/>
      <c r="C174" s="45"/>
      <c r="D174" s="45"/>
      <c r="E174" s="39" t="s">
        <v>1708</v>
      </c>
      <c r="F174" s="45"/>
      <c r="G174" s="45"/>
      <c r="H174" s="45"/>
      <c r="I174" s="45"/>
      <c r="J174" s="46"/>
    </row>
    <row r="175">
      <c r="A175" s="37" t="s">
        <v>98</v>
      </c>
      <c r="B175" s="44"/>
      <c r="C175" s="45"/>
      <c r="D175" s="45"/>
      <c r="E175" s="47" t="s">
        <v>509</v>
      </c>
      <c r="F175" s="45"/>
      <c r="G175" s="45"/>
      <c r="H175" s="45"/>
      <c r="I175" s="45"/>
      <c r="J175" s="46"/>
    </row>
    <row r="176">
      <c r="A176" s="37" t="s">
        <v>100</v>
      </c>
      <c r="B176" s="44"/>
      <c r="C176" s="45"/>
      <c r="D176" s="45"/>
      <c r="E176" s="39" t="s">
        <v>1599</v>
      </c>
      <c r="F176" s="45"/>
      <c r="G176" s="45"/>
      <c r="H176" s="45"/>
      <c r="I176" s="45"/>
      <c r="J176" s="46"/>
    </row>
    <row r="177">
      <c r="A177" s="31" t="s">
        <v>88</v>
      </c>
      <c r="B177" s="32"/>
      <c r="C177" s="33" t="s">
        <v>165</v>
      </c>
      <c r="D177" s="34"/>
      <c r="E177" s="31" t="s">
        <v>166</v>
      </c>
      <c r="F177" s="34"/>
      <c r="G177" s="34"/>
      <c r="H177" s="34"/>
      <c r="I177" s="35">
        <f>SUMIFS(I178:I181,A178:A181,"P")</f>
        <v>0</v>
      </c>
      <c r="J177" s="36"/>
    </row>
    <row r="178">
      <c r="A178" s="37" t="s">
        <v>91</v>
      </c>
      <c r="B178" s="37">
        <v>42</v>
      </c>
      <c r="C178" s="38" t="s">
        <v>630</v>
      </c>
      <c r="D178" s="37" t="s">
        <v>93</v>
      </c>
      <c r="E178" s="39" t="s">
        <v>631</v>
      </c>
      <c r="F178" s="40" t="s">
        <v>177</v>
      </c>
      <c r="G178" s="41">
        <v>16.5</v>
      </c>
      <c r="H178" s="42">
        <v>0</v>
      </c>
      <c r="I178" s="42">
        <f>ROUND(G178*H178,P4)</f>
        <v>0</v>
      </c>
      <c r="J178" s="37"/>
      <c r="O178" s="43">
        <f>I178*0.21</f>
        <v>0</v>
      </c>
      <c r="P178">
        <v>3</v>
      </c>
    </row>
    <row r="179" ht="30">
      <c r="A179" s="37" t="s">
        <v>96</v>
      </c>
      <c r="B179" s="44"/>
      <c r="C179" s="45"/>
      <c r="D179" s="45"/>
      <c r="E179" s="39" t="s">
        <v>1709</v>
      </c>
      <c r="F179" s="45"/>
      <c r="G179" s="45"/>
      <c r="H179" s="45"/>
      <c r="I179" s="45"/>
      <c r="J179" s="46"/>
    </row>
    <row r="180">
      <c r="A180" s="37" t="s">
        <v>98</v>
      </c>
      <c r="B180" s="44"/>
      <c r="C180" s="45"/>
      <c r="D180" s="45"/>
      <c r="E180" s="47" t="s">
        <v>1584</v>
      </c>
      <c r="F180" s="45"/>
      <c r="G180" s="45"/>
      <c r="H180" s="45"/>
      <c r="I180" s="45"/>
      <c r="J180" s="46"/>
    </row>
    <row r="181" ht="180">
      <c r="A181" s="37" t="s">
        <v>100</v>
      </c>
      <c r="B181" s="49"/>
      <c r="C181" s="50"/>
      <c r="D181" s="50"/>
      <c r="E181" s="39" t="s">
        <v>625</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1710</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1710</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1711</v>
      </c>
      <c r="D10" s="37" t="s">
        <v>119</v>
      </c>
      <c r="E10" s="39" t="s">
        <v>1712</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740</v>
      </c>
      <c r="F12" s="45"/>
      <c r="G12" s="45"/>
      <c r="H12" s="45"/>
      <c r="I12" s="45"/>
      <c r="J12" s="46"/>
    </row>
    <row r="13" ht="90">
      <c r="A13" s="37" t="s">
        <v>100</v>
      </c>
      <c r="B13" s="44"/>
      <c r="C13" s="45"/>
      <c r="D13" s="45"/>
      <c r="E13" s="39" t="s">
        <v>1713</v>
      </c>
      <c r="F13" s="45"/>
      <c r="G13" s="45"/>
      <c r="H13" s="45"/>
      <c r="I13" s="45"/>
      <c r="J13" s="46"/>
    </row>
    <row r="14">
      <c r="A14" s="37" t="s">
        <v>91</v>
      </c>
      <c r="B14" s="37">
        <v>2</v>
      </c>
      <c r="C14" s="38" t="s">
        <v>1714</v>
      </c>
      <c r="D14" s="37" t="s">
        <v>119</v>
      </c>
      <c r="E14" s="39" t="s">
        <v>1715</v>
      </c>
      <c r="F14" s="40" t="s">
        <v>124</v>
      </c>
      <c r="G14" s="41">
        <v>250</v>
      </c>
      <c r="H14" s="42">
        <v>0</v>
      </c>
      <c r="I14" s="42">
        <f>ROUND(G14*H14,P4)</f>
        <v>0</v>
      </c>
      <c r="J14" s="37"/>
      <c r="O14" s="43">
        <f>I14*0.21</f>
        <v>0</v>
      </c>
      <c r="P14">
        <v>3</v>
      </c>
    </row>
    <row r="15" ht="45">
      <c r="A15" s="37" t="s">
        <v>96</v>
      </c>
      <c r="B15" s="44"/>
      <c r="C15" s="45"/>
      <c r="D15" s="45"/>
      <c r="E15" s="39" t="s">
        <v>1716</v>
      </c>
      <c r="F15" s="45"/>
      <c r="G15" s="45"/>
      <c r="H15" s="45"/>
      <c r="I15" s="45"/>
      <c r="J15" s="46"/>
    </row>
    <row r="16">
      <c r="A16" s="37" t="s">
        <v>98</v>
      </c>
      <c r="B16" s="44"/>
      <c r="C16" s="45"/>
      <c r="D16" s="45"/>
      <c r="E16" s="47" t="s">
        <v>615</v>
      </c>
      <c r="F16" s="45"/>
      <c r="G16" s="45"/>
      <c r="H16" s="45"/>
      <c r="I16" s="45"/>
      <c r="J16" s="46"/>
    </row>
    <row r="17" ht="150">
      <c r="A17" s="37" t="s">
        <v>100</v>
      </c>
      <c r="B17" s="44"/>
      <c r="C17" s="45"/>
      <c r="D17" s="45"/>
      <c r="E17" s="39" t="s">
        <v>1717</v>
      </c>
      <c r="F17" s="45"/>
      <c r="G17" s="45"/>
      <c r="H17" s="45"/>
      <c r="I17" s="45"/>
      <c r="J17" s="46"/>
    </row>
    <row r="18" ht="30">
      <c r="A18" s="37" t="s">
        <v>91</v>
      </c>
      <c r="B18" s="37">
        <v>3</v>
      </c>
      <c r="C18" s="38" t="s">
        <v>1718</v>
      </c>
      <c r="D18" s="37" t="s">
        <v>119</v>
      </c>
      <c r="E18" s="39" t="s">
        <v>1719</v>
      </c>
      <c r="F18" s="40" t="s">
        <v>124</v>
      </c>
      <c r="G18" s="41">
        <v>140</v>
      </c>
      <c r="H18" s="42">
        <v>0</v>
      </c>
      <c r="I18" s="42">
        <f>ROUND(G18*H18,P4)</f>
        <v>0</v>
      </c>
      <c r="J18" s="37"/>
      <c r="O18" s="43">
        <f>I18*0.21</f>
        <v>0</v>
      </c>
      <c r="P18">
        <v>3</v>
      </c>
    </row>
    <row r="19" ht="45">
      <c r="A19" s="37" t="s">
        <v>96</v>
      </c>
      <c r="B19" s="44"/>
      <c r="C19" s="45"/>
      <c r="D19" s="45"/>
      <c r="E19" s="39" t="s">
        <v>1716</v>
      </c>
      <c r="F19" s="45"/>
      <c r="G19" s="45"/>
      <c r="H19" s="45"/>
      <c r="I19" s="45"/>
      <c r="J19" s="46"/>
    </row>
    <row r="20">
      <c r="A20" s="37" t="s">
        <v>98</v>
      </c>
      <c r="B20" s="44"/>
      <c r="C20" s="45"/>
      <c r="D20" s="45"/>
      <c r="E20" s="47" t="s">
        <v>1720</v>
      </c>
      <c r="F20" s="45"/>
      <c r="G20" s="45"/>
      <c r="H20" s="45"/>
      <c r="I20" s="45"/>
      <c r="J20" s="46"/>
    </row>
    <row r="21" ht="210">
      <c r="A21" s="37" t="s">
        <v>100</v>
      </c>
      <c r="B21" s="49"/>
      <c r="C21" s="50"/>
      <c r="D21" s="50"/>
      <c r="E21" s="39" t="s">
        <v>1721</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1722</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1722</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1723</v>
      </c>
      <c r="D10" s="37" t="s">
        <v>93</v>
      </c>
      <c r="E10" s="39" t="s">
        <v>1724</v>
      </c>
      <c r="F10" s="40" t="s">
        <v>169</v>
      </c>
      <c r="G10" s="41">
        <v>234</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1725</v>
      </c>
      <c r="F12" s="45"/>
      <c r="G12" s="45"/>
      <c r="H12" s="45"/>
      <c r="I12" s="45"/>
      <c r="J12" s="46"/>
    </row>
    <row r="13" ht="90">
      <c r="A13" s="37" t="s">
        <v>100</v>
      </c>
      <c r="B13" s="49"/>
      <c r="C13" s="50"/>
      <c r="D13" s="50"/>
      <c r="E13" s="39" t="s">
        <v>1227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1726</v>
      </c>
      <c r="D5" s="22"/>
      <c r="E5" s="23" t="s">
        <v>59</v>
      </c>
      <c r="F5" s="17"/>
      <c r="G5" s="17"/>
      <c r="H5" s="17"/>
      <c r="I5" s="17"/>
      <c r="J5" s="19"/>
      <c r="O5">
        <v>0.20999999999999999</v>
      </c>
    </row>
    <row r="6">
      <c r="A6" s="3" t="s">
        <v>1727</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1728</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1729</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1730</v>
      </c>
      <c r="D19" s="37" t="s">
        <v>93</v>
      </c>
      <c r="E19" s="39" t="s">
        <v>1731</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1732</v>
      </c>
      <c r="D23" s="37" t="s">
        <v>93</v>
      </c>
      <c r="E23" s="39" t="s">
        <v>1733</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1734</v>
      </c>
      <c r="F27" s="40" t="s">
        <v>124</v>
      </c>
      <c r="G27" s="41">
        <v>1</v>
      </c>
      <c r="H27" s="42">
        <v>0</v>
      </c>
      <c r="I27" s="42">
        <f>ROUND(G27*H27,P4)</f>
        <v>0</v>
      </c>
      <c r="J27" s="37"/>
      <c r="O27" s="43">
        <f>I27*0.21</f>
        <v>0</v>
      </c>
      <c r="P27">
        <v>3</v>
      </c>
    </row>
    <row r="28">
      <c r="A28" s="37" t="s">
        <v>96</v>
      </c>
      <c r="B28" s="44"/>
      <c r="C28" s="45"/>
      <c r="D28" s="45"/>
      <c r="E28" s="39" t="s">
        <v>1735</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1736</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1737</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1738</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1739</v>
      </c>
      <c r="E43" s="39" t="s">
        <v>131</v>
      </c>
      <c r="F43" s="40" t="s">
        <v>95</v>
      </c>
      <c r="G43" s="41">
        <v>1</v>
      </c>
      <c r="H43" s="42">
        <v>0</v>
      </c>
      <c r="I43" s="42">
        <f>ROUND(G43*H43,P4)</f>
        <v>0</v>
      </c>
      <c r="J43" s="37"/>
      <c r="O43" s="43">
        <f>I43*0.21</f>
        <v>0</v>
      </c>
      <c r="P43">
        <v>3</v>
      </c>
    </row>
    <row r="44">
      <c r="A44" s="37" t="s">
        <v>96</v>
      </c>
      <c r="B44" s="44"/>
      <c r="C44" s="45"/>
      <c r="D44" s="45"/>
      <c r="E44" s="39" t="s">
        <v>1740</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1741</v>
      </c>
      <c r="D55" s="37" t="s">
        <v>93</v>
      </c>
      <c r="E55" s="39" t="s">
        <v>1742</v>
      </c>
      <c r="F55" s="40" t="s">
        <v>95</v>
      </c>
      <c r="G55" s="41">
        <v>1</v>
      </c>
      <c r="H55" s="42">
        <v>0</v>
      </c>
      <c r="I55" s="42">
        <f>ROUND(G55*H55,P4)</f>
        <v>0</v>
      </c>
      <c r="J55" s="37"/>
      <c r="O55" s="43">
        <f>I55*0.21</f>
        <v>0</v>
      </c>
      <c r="P55">
        <v>3</v>
      </c>
    </row>
    <row r="56" ht="45">
      <c r="A56" s="37" t="s">
        <v>96</v>
      </c>
      <c r="B56" s="44"/>
      <c r="C56" s="45"/>
      <c r="D56" s="45"/>
      <c r="E56" s="39" t="s">
        <v>1743</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1744</v>
      </c>
      <c r="I3" s="25">
        <f>SUMIFS(I9:I157,A9:A157,"SD")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1744</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1745</v>
      </c>
      <c r="F11" s="45"/>
      <c r="G11" s="45"/>
      <c r="H11" s="45"/>
      <c r="I11" s="45"/>
      <c r="J11" s="46"/>
    </row>
    <row r="12">
      <c r="A12" s="37" t="s">
        <v>98</v>
      </c>
      <c r="B12" s="44"/>
      <c r="C12" s="45"/>
      <c r="D12" s="45"/>
      <c r="E12" s="47" t="s">
        <v>1746</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80">
      <c r="A15" s="37" t="s">
        <v>96</v>
      </c>
      <c r="B15" s="44"/>
      <c r="C15" s="45"/>
      <c r="D15" s="45"/>
      <c r="E15" s="39" t="s">
        <v>1747</v>
      </c>
      <c r="F15" s="45"/>
      <c r="G15" s="45"/>
      <c r="H15" s="45"/>
      <c r="I15" s="45"/>
      <c r="J15" s="46"/>
    </row>
    <row r="16">
      <c r="A16" s="37" t="s">
        <v>98</v>
      </c>
      <c r="B16" s="44"/>
      <c r="C16" s="45"/>
      <c r="D16" s="45"/>
      <c r="E16" s="47" t="s">
        <v>1748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SUMIFS(I19:I78,A19:A78,"P")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135">
      <c r="A20" s="37" t="s">
        <v>96</v>
      </c>
      <c r="B20" s="44"/>
      <c r="C20" s="45"/>
      <c r="D20" s="45"/>
      <c r="E20" s="39" t="s">
        <v>1749</v>
      </c>
      <c r="F20" s="45"/>
      <c r="G20" s="45"/>
      <c r="H20" s="45"/>
      <c r="I20" s="45"/>
      <c r="J20" s="46"/>
    </row>
    <row r="21">
      <c r="A21" s="37" t="s">
        <v>98</v>
      </c>
      <c r="B21" s="44"/>
      <c r="C21" s="45"/>
      <c r="D21" s="45"/>
      <c r="E21" s="47" t="s">
        <v>1750</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1751</v>
      </c>
      <c r="F24" s="45"/>
      <c r="G24" s="45"/>
      <c r="H24" s="45"/>
      <c r="I24" s="45"/>
      <c r="J24" s="46"/>
    </row>
    <row r="25">
      <c r="A25" s="37" t="s">
        <v>98</v>
      </c>
      <c r="B25" s="44"/>
      <c r="C25" s="45"/>
      <c r="D25" s="45"/>
      <c r="E25" s="47" t="s">
        <v>1752</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25.5</v>
      </c>
      <c r="H27" s="42">
        <v>0</v>
      </c>
      <c r="I27" s="42">
        <f>ROUND(G27*H27,P4)</f>
        <v>0</v>
      </c>
      <c r="J27" s="37"/>
      <c r="O27" s="43">
        <f>I27*0.21</f>
        <v>0</v>
      </c>
      <c r="P27">
        <v>3</v>
      </c>
    </row>
    <row r="28" ht="45">
      <c r="A28" s="37" t="s">
        <v>96</v>
      </c>
      <c r="B28" s="44"/>
      <c r="C28" s="45"/>
      <c r="D28" s="45"/>
      <c r="E28" s="39" t="s">
        <v>1753</v>
      </c>
      <c r="F28" s="45"/>
      <c r="G28" s="45"/>
      <c r="H28" s="45"/>
      <c r="I28" s="45"/>
      <c r="J28" s="46"/>
    </row>
    <row r="29">
      <c r="A29" s="37" t="s">
        <v>98</v>
      </c>
      <c r="B29" s="44"/>
      <c r="C29" s="45"/>
      <c r="D29" s="45"/>
      <c r="E29" s="47" t="s">
        <v>1754</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25.5</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1755</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1756</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25.5</v>
      </c>
      <c r="H39" s="42">
        <v>0</v>
      </c>
      <c r="I39" s="42">
        <f>ROUND(G39*H39,P4)</f>
        <v>0</v>
      </c>
      <c r="J39" s="37"/>
      <c r="O39" s="43">
        <f>I39*0.21</f>
        <v>0</v>
      </c>
      <c r="P39">
        <v>3</v>
      </c>
    </row>
    <row r="40">
      <c r="A40" s="37" t="s">
        <v>96</v>
      </c>
      <c r="B40" s="44"/>
      <c r="C40" s="45"/>
      <c r="D40" s="45"/>
      <c r="E40" s="39" t="s">
        <v>1757</v>
      </c>
      <c r="F40" s="45"/>
      <c r="G40" s="45"/>
      <c r="H40" s="45"/>
      <c r="I40" s="45"/>
      <c r="J40" s="46"/>
    </row>
    <row r="41">
      <c r="A41" s="37" t="s">
        <v>98</v>
      </c>
      <c r="B41" s="44"/>
      <c r="C41" s="45"/>
      <c r="D41" s="45"/>
      <c r="E41" s="47" t="s">
        <v>1755</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100</v>
      </c>
      <c r="H43" s="42">
        <v>0</v>
      </c>
      <c r="I43" s="42">
        <f>ROUND(G43*H43,P4)</f>
        <v>0</v>
      </c>
      <c r="J43" s="37"/>
      <c r="O43" s="43">
        <f>I43*0.21</f>
        <v>0</v>
      </c>
      <c r="P43">
        <v>3</v>
      </c>
    </row>
    <row r="44" ht="135">
      <c r="A44" s="37" t="s">
        <v>96</v>
      </c>
      <c r="B44" s="44"/>
      <c r="C44" s="45"/>
      <c r="D44" s="45"/>
      <c r="E44" s="39" t="s">
        <v>1758</v>
      </c>
      <c r="F44" s="45"/>
      <c r="G44" s="45"/>
      <c r="H44" s="45"/>
      <c r="I44" s="45"/>
      <c r="J44" s="46"/>
    </row>
    <row r="45">
      <c r="A45" s="37" t="s">
        <v>98</v>
      </c>
      <c r="B45" s="44"/>
      <c r="C45" s="45"/>
      <c r="D45" s="45"/>
      <c r="E45" s="47" t="s">
        <v>497</v>
      </c>
      <c r="F45" s="45"/>
      <c r="G45" s="45"/>
      <c r="H45" s="45"/>
      <c r="I45" s="45"/>
      <c r="J45" s="46"/>
    </row>
    <row r="46" ht="120">
      <c r="A46" s="37" t="s">
        <v>100</v>
      </c>
      <c r="B46" s="44"/>
      <c r="C46" s="45"/>
      <c r="D46" s="45"/>
      <c r="E46" s="39" t="s">
        <v>303</v>
      </c>
      <c r="F46" s="45"/>
      <c r="G46" s="45"/>
      <c r="H46" s="45"/>
      <c r="I46" s="45"/>
      <c r="J46" s="46"/>
    </row>
    <row r="47">
      <c r="A47" s="37" t="s">
        <v>91</v>
      </c>
      <c r="B47" s="37">
        <v>10</v>
      </c>
      <c r="C47" s="38" t="s">
        <v>309</v>
      </c>
      <c r="D47" s="37" t="s">
        <v>93</v>
      </c>
      <c r="E47" s="39" t="s">
        <v>310</v>
      </c>
      <c r="F47" s="40" t="s">
        <v>177</v>
      </c>
      <c r="G47" s="41">
        <v>7.5</v>
      </c>
      <c r="H47" s="42">
        <v>0</v>
      </c>
      <c r="I47" s="42">
        <f>ROUND(G47*H47,P4)</f>
        <v>0</v>
      </c>
      <c r="J47" s="37"/>
      <c r="O47" s="43">
        <f>I47*0.21</f>
        <v>0</v>
      </c>
      <c r="P47">
        <v>3</v>
      </c>
    </row>
    <row r="48" ht="60">
      <c r="A48" s="37" t="s">
        <v>96</v>
      </c>
      <c r="B48" s="44"/>
      <c r="C48" s="45"/>
      <c r="D48" s="45"/>
      <c r="E48" s="39" t="s">
        <v>1759</v>
      </c>
      <c r="F48" s="45"/>
      <c r="G48" s="45"/>
      <c r="H48" s="45"/>
      <c r="I48" s="45"/>
      <c r="J48" s="46"/>
    </row>
    <row r="49">
      <c r="A49" s="37" t="s">
        <v>98</v>
      </c>
      <c r="B49" s="44"/>
      <c r="C49" s="45"/>
      <c r="D49" s="45"/>
      <c r="E49" s="47" t="s">
        <v>1760</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t="s">
        <v>11</v>
      </c>
      <c r="E51" s="39" t="s">
        <v>315</v>
      </c>
      <c r="F51" s="40" t="s">
        <v>177</v>
      </c>
      <c r="G51" s="41">
        <v>32.5</v>
      </c>
      <c r="H51" s="42">
        <v>0</v>
      </c>
      <c r="I51" s="42">
        <f>ROUND(G51*H51,P4)</f>
        <v>0</v>
      </c>
      <c r="J51" s="37"/>
      <c r="O51" s="43">
        <f>I51*0.21</f>
        <v>0</v>
      </c>
      <c r="P51">
        <v>3</v>
      </c>
    </row>
    <row r="52">
      <c r="A52" s="37" t="s">
        <v>96</v>
      </c>
      <c r="B52" s="44"/>
      <c r="C52" s="45"/>
      <c r="D52" s="45"/>
      <c r="E52" s="39" t="s">
        <v>1761</v>
      </c>
      <c r="F52" s="45"/>
      <c r="G52" s="45"/>
      <c r="H52" s="45"/>
      <c r="I52" s="45"/>
      <c r="J52" s="46"/>
    </row>
    <row r="53">
      <c r="A53" s="37" t="s">
        <v>98</v>
      </c>
      <c r="B53" s="44"/>
      <c r="C53" s="45"/>
      <c r="D53" s="45"/>
      <c r="E53" s="47" t="s">
        <v>1762</v>
      </c>
      <c r="F53" s="45"/>
      <c r="G53" s="45"/>
      <c r="H53" s="45"/>
      <c r="I53" s="45"/>
      <c r="J53" s="46"/>
    </row>
    <row r="54" ht="270">
      <c r="A54" s="37" t="s">
        <v>100</v>
      </c>
      <c r="B54" s="44"/>
      <c r="C54" s="45"/>
      <c r="D54" s="45"/>
      <c r="E54" s="39" t="s">
        <v>318</v>
      </c>
      <c r="F54" s="45"/>
      <c r="G54" s="45"/>
      <c r="H54" s="45"/>
      <c r="I54" s="45"/>
      <c r="J54" s="46"/>
    </row>
    <row r="55">
      <c r="A55" s="37" t="s">
        <v>91</v>
      </c>
      <c r="B55" s="37">
        <v>12</v>
      </c>
      <c r="C55" s="38" t="s">
        <v>314</v>
      </c>
      <c r="D55" s="37" t="s">
        <v>56</v>
      </c>
      <c r="E55" s="39" t="s">
        <v>315</v>
      </c>
      <c r="F55" s="40" t="s">
        <v>177</v>
      </c>
      <c r="G55" s="41">
        <v>25.5</v>
      </c>
      <c r="H55" s="42">
        <v>0</v>
      </c>
      <c r="I55" s="42">
        <f>ROUND(G55*H55,P4)</f>
        <v>0</v>
      </c>
      <c r="J55" s="37"/>
      <c r="O55" s="43">
        <f>I55*0.21</f>
        <v>0</v>
      </c>
      <c r="P55">
        <v>3</v>
      </c>
    </row>
    <row r="56">
      <c r="A56" s="37" t="s">
        <v>96</v>
      </c>
      <c r="B56" s="44"/>
      <c r="C56" s="45"/>
      <c r="D56" s="45"/>
      <c r="E56" s="39" t="s">
        <v>1763</v>
      </c>
      <c r="F56" s="45"/>
      <c r="G56" s="45"/>
      <c r="H56" s="45"/>
      <c r="I56" s="45"/>
      <c r="J56" s="46"/>
    </row>
    <row r="57">
      <c r="A57" s="37" t="s">
        <v>98</v>
      </c>
      <c r="B57" s="44"/>
      <c r="C57" s="45"/>
      <c r="D57" s="45"/>
      <c r="E57" s="47" t="s">
        <v>1755</v>
      </c>
      <c r="F57" s="45"/>
      <c r="G57" s="45"/>
      <c r="H57" s="45"/>
      <c r="I57" s="45"/>
      <c r="J57" s="46"/>
    </row>
    <row r="58" ht="270">
      <c r="A58" s="37" t="s">
        <v>100</v>
      </c>
      <c r="B58" s="44"/>
      <c r="C58" s="45"/>
      <c r="D58" s="45"/>
      <c r="E58" s="39" t="s">
        <v>318</v>
      </c>
      <c r="F58" s="45"/>
      <c r="G58" s="45"/>
      <c r="H58" s="45"/>
      <c r="I58" s="45"/>
      <c r="J58" s="46"/>
    </row>
    <row r="59">
      <c r="A59" s="37" t="s">
        <v>91</v>
      </c>
      <c r="B59" s="37">
        <v>13</v>
      </c>
      <c r="C59" s="38" t="s">
        <v>324</v>
      </c>
      <c r="D59" s="37" t="s">
        <v>119</v>
      </c>
      <c r="E59" s="39" t="s">
        <v>325</v>
      </c>
      <c r="F59" s="40" t="s">
        <v>177</v>
      </c>
      <c r="G59" s="41">
        <v>25</v>
      </c>
      <c r="H59" s="42">
        <v>0</v>
      </c>
      <c r="I59" s="42">
        <f>ROUND(G59*H59,P4)</f>
        <v>0</v>
      </c>
      <c r="J59" s="37"/>
      <c r="O59" s="43">
        <f>I59*0.21</f>
        <v>0</v>
      </c>
      <c r="P59">
        <v>3</v>
      </c>
    </row>
    <row r="60" ht="30">
      <c r="A60" s="37" t="s">
        <v>96</v>
      </c>
      <c r="B60" s="44"/>
      <c r="C60" s="45"/>
      <c r="D60" s="45"/>
      <c r="E60" s="39" t="s">
        <v>326</v>
      </c>
      <c r="F60" s="45"/>
      <c r="G60" s="45"/>
      <c r="H60" s="45"/>
      <c r="I60" s="45"/>
      <c r="J60" s="46"/>
    </row>
    <row r="61">
      <c r="A61" s="37" t="s">
        <v>98</v>
      </c>
      <c r="B61" s="44"/>
      <c r="C61" s="45"/>
      <c r="D61" s="45"/>
      <c r="E61" s="47" t="s">
        <v>237</v>
      </c>
      <c r="F61" s="45"/>
      <c r="G61" s="45"/>
      <c r="H61" s="45"/>
      <c r="I61" s="45"/>
      <c r="J61" s="46"/>
    </row>
    <row r="62" ht="345">
      <c r="A62" s="37" t="s">
        <v>100</v>
      </c>
      <c r="B62" s="44"/>
      <c r="C62" s="45"/>
      <c r="D62" s="45"/>
      <c r="E62" s="39" t="s">
        <v>327</v>
      </c>
      <c r="F62" s="45"/>
      <c r="G62" s="45"/>
      <c r="H62" s="45"/>
      <c r="I62" s="45"/>
      <c r="J62" s="46"/>
    </row>
    <row r="63">
      <c r="A63" s="37" t="s">
        <v>91</v>
      </c>
      <c r="B63" s="37">
        <v>14</v>
      </c>
      <c r="C63" s="38" t="s">
        <v>343</v>
      </c>
      <c r="D63" s="37" t="s">
        <v>119</v>
      </c>
      <c r="E63" s="39" t="s">
        <v>344</v>
      </c>
      <c r="F63" s="40" t="s">
        <v>177</v>
      </c>
      <c r="G63" s="41">
        <v>25</v>
      </c>
      <c r="H63" s="42">
        <v>0</v>
      </c>
      <c r="I63" s="42">
        <f>ROUND(G63*H63,P4)</f>
        <v>0</v>
      </c>
      <c r="J63" s="37"/>
      <c r="O63" s="43">
        <f>I63*0.21</f>
        <v>0</v>
      </c>
      <c r="P63">
        <v>3</v>
      </c>
    </row>
    <row r="64">
      <c r="A64" s="37" t="s">
        <v>96</v>
      </c>
      <c r="B64" s="44"/>
      <c r="C64" s="45"/>
      <c r="D64" s="45"/>
      <c r="E64" s="39" t="s">
        <v>1764</v>
      </c>
      <c r="F64" s="45"/>
      <c r="G64" s="45"/>
      <c r="H64" s="45"/>
      <c r="I64" s="45"/>
      <c r="J64" s="46"/>
    </row>
    <row r="65">
      <c r="A65" s="37" t="s">
        <v>98</v>
      </c>
      <c r="B65" s="44"/>
      <c r="C65" s="45"/>
      <c r="D65" s="45"/>
      <c r="E65" s="47" t="s">
        <v>237</v>
      </c>
      <c r="F65" s="45"/>
      <c r="G65" s="45"/>
      <c r="H65" s="45"/>
      <c r="I65" s="45"/>
      <c r="J65" s="46"/>
    </row>
    <row r="66" ht="360">
      <c r="A66" s="37" t="s">
        <v>100</v>
      </c>
      <c r="B66" s="44"/>
      <c r="C66" s="45"/>
      <c r="D66" s="45"/>
      <c r="E66" s="39" t="s">
        <v>347</v>
      </c>
      <c r="F66" s="45"/>
      <c r="G66" s="45"/>
      <c r="H66" s="45"/>
      <c r="I66" s="45"/>
      <c r="J66" s="46"/>
    </row>
    <row r="67">
      <c r="A67" s="37" t="s">
        <v>91</v>
      </c>
      <c r="B67" s="37">
        <v>15</v>
      </c>
      <c r="C67" s="38" t="s">
        <v>350</v>
      </c>
      <c r="D67" s="37"/>
      <c r="E67" s="39" t="s">
        <v>351</v>
      </c>
      <c r="F67" s="40" t="s">
        <v>169</v>
      </c>
      <c r="G67" s="41">
        <v>500</v>
      </c>
      <c r="H67" s="42">
        <v>0</v>
      </c>
      <c r="I67" s="42">
        <f>ROUND(G67*H67,P4)</f>
        <v>0</v>
      </c>
      <c r="J67" s="37"/>
      <c r="O67" s="43">
        <f>I67*0.21</f>
        <v>0</v>
      </c>
      <c r="P67">
        <v>3</v>
      </c>
    </row>
    <row r="68">
      <c r="A68" s="37" t="s">
        <v>96</v>
      </c>
      <c r="B68" s="44"/>
      <c r="C68" s="45"/>
      <c r="D68" s="45"/>
      <c r="E68" s="39" t="s">
        <v>854</v>
      </c>
      <c r="F68" s="45"/>
      <c r="G68" s="45"/>
      <c r="H68" s="45"/>
      <c r="I68" s="45"/>
      <c r="J68" s="46"/>
    </row>
    <row r="69">
      <c r="A69" s="37" t="s">
        <v>98</v>
      </c>
      <c r="B69" s="44"/>
      <c r="C69" s="45"/>
      <c r="D69" s="45"/>
      <c r="E69" s="47" t="s">
        <v>740</v>
      </c>
      <c r="F69" s="45"/>
      <c r="G69" s="45"/>
      <c r="H69" s="45"/>
      <c r="I69" s="45"/>
      <c r="J69" s="46"/>
    </row>
    <row r="70" ht="75">
      <c r="A70" s="37" t="s">
        <v>100</v>
      </c>
      <c r="B70" s="44"/>
      <c r="C70" s="45"/>
      <c r="D70" s="45"/>
      <c r="E70" s="39" t="s">
        <v>354</v>
      </c>
      <c r="F70" s="45"/>
      <c r="G70" s="45"/>
      <c r="H70" s="45"/>
      <c r="I70" s="45"/>
      <c r="J70" s="46"/>
    </row>
    <row r="71">
      <c r="A71" s="37" t="s">
        <v>91</v>
      </c>
      <c r="B71" s="37">
        <v>16</v>
      </c>
      <c r="C71" s="38" t="s">
        <v>358</v>
      </c>
      <c r="D71" s="37" t="s">
        <v>119</v>
      </c>
      <c r="E71" s="39" t="s">
        <v>359</v>
      </c>
      <c r="F71" s="40" t="s">
        <v>169</v>
      </c>
      <c r="G71" s="41">
        <v>170</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1765</v>
      </c>
      <c r="F73" s="45"/>
      <c r="G73" s="45"/>
      <c r="H73" s="45"/>
      <c r="I73" s="45"/>
      <c r="J73" s="46"/>
    </row>
    <row r="74" ht="75">
      <c r="A74" s="37" t="s">
        <v>100</v>
      </c>
      <c r="B74" s="44"/>
      <c r="C74" s="45"/>
      <c r="D74" s="45"/>
      <c r="E74" s="39" t="s">
        <v>361</v>
      </c>
      <c r="F74" s="45"/>
      <c r="G74" s="45"/>
      <c r="H74" s="45"/>
      <c r="I74" s="45"/>
      <c r="J74" s="46"/>
    </row>
    <row r="75">
      <c r="A75" s="37" t="s">
        <v>91</v>
      </c>
      <c r="B75" s="37">
        <v>17</v>
      </c>
      <c r="C75" s="38" t="s">
        <v>362</v>
      </c>
      <c r="D75" s="37" t="s">
        <v>119</v>
      </c>
      <c r="E75" s="39" t="s">
        <v>363</v>
      </c>
      <c r="F75" s="40" t="s">
        <v>169</v>
      </c>
      <c r="G75" s="41">
        <v>170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1765</v>
      </c>
      <c r="F77" s="45"/>
      <c r="G77" s="45"/>
      <c r="H77" s="45"/>
      <c r="I77" s="45"/>
      <c r="J77" s="46"/>
    </row>
    <row r="78" ht="75">
      <c r="A78" s="37" t="s">
        <v>100</v>
      </c>
      <c r="B78" s="44"/>
      <c r="C78" s="45"/>
      <c r="D78" s="45"/>
      <c r="E78" s="39" t="s">
        <v>364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50</v>
      </c>
      <c r="H80" s="42">
        <v>0</v>
      </c>
      <c r="I80" s="42">
        <f>ROUND(G80*H80,P4)</f>
        <v>0</v>
      </c>
      <c r="J80" s="37"/>
      <c r="O80" s="43">
        <f>I80*0.21</f>
        <v>0</v>
      </c>
      <c r="P80">
        <v>3</v>
      </c>
    </row>
    <row r="81" ht="120">
      <c r="A81" s="37" t="s">
        <v>96</v>
      </c>
      <c r="B81" s="44"/>
      <c r="C81" s="45"/>
      <c r="D81" s="45"/>
      <c r="E81" s="39" t="s">
        <v>1766</v>
      </c>
      <c r="F81" s="45"/>
      <c r="G81" s="45"/>
      <c r="H81" s="45"/>
      <c r="I81" s="45"/>
      <c r="J81" s="46"/>
    </row>
    <row r="82">
      <c r="A82" s="37" t="s">
        <v>98</v>
      </c>
      <c r="B82" s="44"/>
      <c r="C82" s="45"/>
      <c r="D82" s="45"/>
      <c r="E82" s="47" t="s">
        <v>779</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t="s">
        <v>11</v>
      </c>
      <c r="E84" s="39" t="s">
        <v>381</v>
      </c>
      <c r="F84" s="40" t="s">
        <v>169</v>
      </c>
      <c r="G84" s="41">
        <v>200</v>
      </c>
      <c r="H84" s="42">
        <v>0</v>
      </c>
      <c r="I84" s="42">
        <f>ROUND(G84*H84,P4)</f>
        <v>0</v>
      </c>
      <c r="J84" s="37"/>
      <c r="O84" s="43">
        <f>I84*0.21</f>
        <v>0</v>
      </c>
      <c r="P84">
        <v>3</v>
      </c>
    </row>
    <row r="85" ht="30">
      <c r="A85" s="37" t="s">
        <v>96</v>
      </c>
      <c r="B85" s="44"/>
      <c r="C85" s="45"/>
      <c r="D85" s="45"/>
      <c r="E85" s="39" t="s">
        <v>1767</v>
      </c>
      <c r="F85" s="45"/>
      <c r="G85" s="45"/>
      <c r="H85" s="45"/>
      <c r="I85" s="45"/>
      <c r="J85" s="46"/>
    </row>
    <row r="86">
      <c r="A86" s="37" t="s">
        <v>98</v>
      </c>
      <c r="B86" s="44"/>
      <c r="C86" s="45"/>
      <c r="D86" s="45"/>
      <c r="E86" s="47" t="s">
        <v>1005</v>
      </c>
      <c r="F86" s="45"/>
      <c r="G86" s="45"/>
      <c r="H86" s="45"/>
      <c r="I86" s="45"/>
      <c r="J86" s="46"/>
    </row>
    <row r="87" ht="180">
      <c r="A87" s="37" t="s">
        <v>100</v>
      </c>
      <c r="B87" s="44"/>
      <c r="C87" s="45"/>
      <c r="D87" s="45"/>
      <c r="E87" s="39" t="s">
        <v>384</v>
      </c>
      <c r="F87" s="45"/>
      <c r="G87" s="45"/>
      <c r="H87" s="45"/>
      <c r="I87" s="45"/>
      <c r="J87" s="46"/>
    </row>
    <row r="88">
      <c r="A88" s="37" t="s">
        <v>91</v>
      </c>
      <c r="B88" s="37">
        <v>20</v>
      </c>
      <c r="C88" s="38" t="s">
        <v>380</v>
      </c>
      <c r="D88" s="37" t="s">
        <v>56</v>
      </c>
      <c r="E88" s="39" t="s">
        <v>381</v>
      </c>
      <c r="F88" s="40" t="s">
        <v>169</v>
      </c>
      <c r="G88" s="41">
        <v>95</v>
      </c>
      <c r="H88" s="42">
        <v>0</v>
      </c>
      <c r="I88" s="42">
        <f>ROUND(G88*H88,P4)</f>
        <v>0</v>
      </c>
      <c r="J88" s="37"/>
      <c r="O88" s="43">
        <f>I88*0.21</f>
        <v>0</v>
      </c>
      <c r="P88">
        <v>3</v>
      </c>
    </row>
    <row r="89" ht="30">
      <c r="A89" s="37" t="s">
        <v>96</v>
      </c>
      <c r="B89" s="44"/>
      <c r="C89" s="45"/>
      <c r="D89" s="45"/>
      <c r="E89" s="39" t="s">
        <v>385</v>
      </c>
      <c r="F89" s="45"/>
      <c r="G89" s="45"/>
      <c r="H89" s="45"/>
      <c r="I89" s="45"/>
      <c r="J89" s="46"/>
    </row>
    <row r="90">
      <c r="A90" s="37" t="s">
        <v>98</v>
      </c>
      <c r="B90" s="44"/>
      <c r="C90" s="45"/>
      <c r="D90" s="45"/>
      <c r="E90" s="47" t="s">
        <v>1768</v>
      </c>
      <c r="F90" s="45"/>
      <c r="G90" s="45"/>
      <c r="H90" s="45"/>
      <c r="I90" s="45"/>
      <c r="J90" s="46"/>
    </row>
    <row r="91" ht="180">
      <c r="A91" s="37" t="s">
        <v>100</v>
      </c>
      <c r="B91" s="44"/>
      <c r="C91" s="45"/>
      <c r="D91" s="45"/>
      <c r="E91" s="39" t="s">
        <v>384</v>
      </c>
      <c r="F91" s="45"/>
      <c r="G91" s="45"/>
      <c r="H91" s="45"/>
      <c r="I91" s="45"/>
      <c r="J91" s="46"/>
    </row>
    <row r="92">
      <c r="A92" s="31" t="s">
        <v>88</v>
      </c>
      <c r="B92" s="32"/>
      <c r="C92" s="33" t="s">
        <v>181</v>
      </c>
      <c r="D92" s="34"/>
      <c r="E92" s="31" t="s">
        <v>182</v>
      </c>
      <c r="F92" s="34"/>
      <c r="G92" s="34"/>
      <c r="H92" s="34"/>
      <c r="I92" s="35">
        <f>SUMIFS(I93:I140,A93:A140,"P")</f>
        <v>0</v>
      </c>
      <c r="J92" s="36"/>
    </row>
    <row r="93">
      <c r="A93" s="37" t="s">
        <v>91</v>
      </c>
      <c r="B93" s="37">
        <v>21</v>
      </c>
      <c r="C93" s="38" t="s">
        <v>428</v>
      </c>
      <c r="D93" s="37" t="s">
        <v>11</v>
      </c>
      <c r="E93" s="39" t="s">
        <v>429</v>
      </c>
      <c r="F93" s="40" t="s">
        <v>177</v>
      </c>
      <c r="G93" s="41">
        <v>73.150000000000006</v>
      </c>
      <c r="H93" s="42">
        <v>0</v>
      </c>
      <c r="I93" s="42">
        <f>ROUND(G93*H93,P4)</f>
        <v>0</v>
      </c>
      <c r="J93" s="37"/>
      <c r="O93" s="43">
        <f>I93*0.21</f>
        <v>0</v>
      </c>
      <c r="P93">
        <v>3</v>
      </c>
    </row>
    <row r="94" ht="180">
      <c r="A94" s="37" t="s">
        <v>96</v>
      </c>
      <c r="B94" s="44"/>
      <c r="C94" s="45"/>
      <c r="D94" s="45"/>
      <c r="E94" s="39" t="s">
        <v>1769</v>
      </c>
      <c r="F94" s="45"/>
      <c r="G94" s="45"/>
      <c r="H94" s="45"/>
      <c r="I94" s="45"/>
      <c r="J94" s="46"/>
    </row>
    <row r="95">
      <c r="A95" s="37" t="s">
        <v>98</v>
      </c>
      <c r="B95" s="44"/>
      <c r="C95" s="45"/>
      <c r="D95" s="45"/>
      <c r="E95" s="47" t="s">
        <v>1770</v>
      </c>
      <c r="F95" s="45"/>
      <c r="G95" s="45"/>
      <c r="H95" s="45"/>
      <c r="I95" s="45"/>
      <c r="J95" s="46"/>
    </row>
    <row r="96" ht="120">
      <c r="A96" s="37" t="s">
        <v>100</v>
      </c>
      <c r="B96" s="44"/>
      <c r="C96" s="45"/>
      <c r="D96" s="45"/>
      <c r="E96" s="39" t="s">
        <v>432</v>
      </c>
      <c r="F96" s="45"/>
      <c r="G96" s="45"/>
      <c r="H96" s="45"/>
      <c r="I96" s="45"/>
      <c r="J96" s="46"/>
    </row>
    <row r="97">
      <c r="A97" s="37" t="s">
        <v>91</v>
      </c>
      <c r="B97" s="37">
        <v>22</v>
      </c>
      <c r="C97" s="38" t="s">
        <v>428</v>
      </c>
      <c r="D97" s="37" t="s">
        <v>56</v>
      </c>
      <c r="E97" s="39" t="s">
        <v>429</v>
      </c>
      <c r="F97" s="40" t="s">
        <v>177</v>
      </c>
      <c r="G97" s="41">
        <v>14.630000000000001</v>
      </c>
      <c r="H97" s="42">
        <v>0</v>
      </c>
      <c r="I97" s="42">
        <f>ROUND(G97*H97,P4)</f>
        <v>0</v>
      </c>
      <c r="J97" s="37"/>
      <c r="O97" s="43">
        <f>I97*0.21</f>
        <v>0</v>
      </c>
      <c r="P97">
        <v>3</v>
      </c>
    </row>
    <row r="98" ht="180">
      <c r="A98" s="37" t="s">
        <v>96</v>
      </c>
      <c r="B98" s="44"/>
      <c r="C98" s="45"/>
      <c r="D98" s="45"/>
      <c r="E98" s="39" t="s">
        <v>1771</v>
      </c>
      <c r="F98" s="45"/>
      <c r="G98" s="45"/>
      <c r="H98" s="45"/>
      <c r="I98" s="45"/>
      <c r="J98" s="46"/>
    </row>
    <row r="99">
      <c r="A99" s="37" t="s">
        <v>98</v>
      </c>
      <c r="B99" s="44"/>
      <c r="C99" s="45"/>
      <c r="D99" s="45"/>
      <c r="E99" s="47" t="s">
        <v>1772</v>
      </c>
      <c r="F99" s="45"/>
      <c r="G99" s="45"/>
      <c r="H99" s="45"/>
      <c r="I99" s="45"/>
      <c r="J99" s="46"/>
    </row>
    <row r="100" ht="120">
      <c r="A100" s="37" t="s">
        <v>100</v>
      </c>
      <c r="B100" s="44"/>
      <c r="C100" s="45"/>
      <c r="D100" s="45"/>
      <c r="E100" s="39" t="s">
        <v>432</v>
      </c>
      <c r="F100" s="45"/>
      <c r="G100" s="45"/>
      <c r="H100" s="45"/>
      <c r="I100" s="45"/>
      <c r="J100" s="46"/>
    </row>
    <row r="101">
      <c r="A101" s="37" t="s">
        <v>91</v>
      </c>
      <c r="B101" s="37">
        <v>23</v>
      </c>
      <c r="C101" s="38" t="s">
        <v>428</v>
      </c>
      <c r="D101" s="37" t="s">
        <v>435</v>
      </c>
      <c r="E101" s="39" t="s">
        <v>436</v>
      </c>
      <c r="F101" s="40" t="s">
        <v>437</v>
      </c>
      <c r="G101" s="41">
        <v>1.3460000000000001</v>
      </c>
      <c r="H101" s="42">
        <v>0</v>
      </c>
      <c r="I101" s="42">
        <f>ROUND(G101*H101,P4)</f>
        <v>0</v>
      </c>
      <c r="J101" s="37"/>
      <c r="O101" s="43">
        <f>I101*0.21</f>
        <v>0</v>
      </c>
      <c r="P101">
        <v>3</v>
      </c>
    </row>
    <row r="102" ht="135">
      <c r="A102" s="37" t="s">
        <v>96</v>
      </c>
      <c r="B102" s="44"/>
      <c r="C102" s="45"/>
      <c r="D102" s="45"/>
      <c r="E102" s="39" t="s">
        <v>438</v>
      </c>
      <c r="F102" s="45"/>
      <c r="G102" s="45"/>
      <c r="H102" s="45"/>
      <c r="I102" s="45"/>
      <c r="J102" s="46"/>
    </row>
    <row r="103">
      <c r="A103" s="37" t="s">
        <v>98</v>
      </c>
      <c r="B103" s="44"/>
      <c r="C103" s="45"/>
      <c r="D103" s="45"/>
      <c r="E103" s="47" t="s">
        <v>1773</v>
      </c>
      <c r="F103" s="45"/>
      <c r="G103" s="45"/>
      <c r="H103" s="45"/>
      <c r="I103" s="45"/>
      <c r="J103" s="46"/>
    </row>
    <row r="104" ht="120">
      <c r="A104" s="37" t="s">
        <v>100</v>
      </c>
      <c r="B104" s="44"/>
      <c r="C104" s="45"/>
      <c r="D104" s="45"/>
      <c r="E104" s="39" t="s">
        <v>432</v>
      </c>
      <c r="F104" s="45"/>
      <c r="G104" s="45"/>
      <c r="H104" s="45"/>
      <c r="I104" s="45"/>
      <c r="J104" s="46"/>
    </row>
    <row r="105">
      <c r="A105" s="37" t="s">
        <v>91</v>
      </c>
      <c r="B105" s="37">
        <v>24</v>
      </c>
      <c r="C105" s="38" t="s">
        <v>183</v>
      </c>
      <c r="D105" s="37" t="s">
        <v>93</v>
      </c>
      <c r="E105" s="39" t="s">
        <v>184</v>
      </c>
      <c r="F105" s="40" t="s">
        <v>169</v>
      </c>
      <c r="G105" s="41">
        <v>100</v>
      </c>
      <c r="H105" s="42">
        <v>0</v>
      </c>
      <c r="I105" s="42">
        <f>ROUND(G105*H105,P4)</f>
        <v>0</v>
      </c>
      <c r="J105" s="37"/>
      <c r="O105" s="43">
        <f>I105*0.21</f>
        <v>0</v>
      </c>
      <c r="P105">
        <v>3</v>
      </c>
    </row>
    <row r="106" ht="45">
      <c r="A106" s="37" t="s">
        <v>96</v>
      </c>
      <c r="B106" s="44"/>
      <c r="C106" s="45"/>
      <c r="D106" s="45"/>
      <c r="E106" s="39" t="s">
        <v>440</v>
      </c>
      <c r="F106" s="45"/>
      <c r="G106" s="45"/>
      <c r="H106" s="45"/>
      <c r="I106" s="45"/>
      <c r="J106" s="46"/>
    </row>
    <row r="107">
      <c r="A107" s="37" t="s">
        <v>98</v>
      </c>
      <c r="B107" s="44"/>
      <c r="C107" s="45"/>
      <c r="D107" s="45"/>
      <c r="E107" s="47" t="s">
        <v>497</v>
      </c>
      <c r="F107" s="45"/>
      <c r="G107" s="45"/>
      <c r="H107" s="45"/>
      <c r="I107" s="45"/>
      <c r="J107" s="46"/>
    </row>
    <row r="108" ht="150">
      <c r="A108" s="37" t="s">
        <v>100</v>
      </c>
      <c r="B108" s="44"/>
      <c r="C108" s="45"/>
      <c r="D108" s="45"/>
      <c r="E108" s="39" t="s">
        <v>442</v>
      </c>
      <c r="F108" s="45"/>
      <c r="G108" s="45"/>
      <c r="H108" s="45"/>
      <c r="I108" s="45"/>
      <c r="J108" s="46"/>
    </row>
    <row r="109">
      <c r="A109" s="37" t="s">
        <v>91</v>
      </c>
      <c r="B109" s="37">
        <v>25</v>
      </c>
      <c r="C109" s="38" t="s">
        <v>188</v>
      </c>
      <c r="D109" s="37" t="s">
        <v>11</v>
      </c>
      <c r="E109" s="39" t="s">
        <v>189</v>
      </c>
      <c r="F109" s="40" t="s">
        <v>169</v>
      </c>
      <c r="G109" s="41">
        <v>425</v>
      </c>
      <c r="H109" s="42">
        <v>0</v>
      </c>
      <c r="I109" s="42">
        <f>ROUND(G109*H109,P4)</f>
        <v>0</v>
      </c>
      <c r="J109" s="37"/>
      <c r="O109" s="43">
        <f>I109*0.21</f>
        <v>0</v>
      </c>
      <c r="P109">
        <v>3</v>
      </c>
    </row>
    <row r="110" ht="30">
      <c r="A110" s="37" t="s">
        <v>96</v>
      </c>
      <c r="B110" s="44"/>
      <c r="C110" s="45"/>
      <c r="D110" s="45"/>
      <c r="E110" s="39" t="s">
        <v>1774</v>
      </c>
      <c r="F110" s="45"/>
      <c r="G110" s="45"/>
      <c r="H110" s="45"/>
      <c r="I110" s="45"/>
      <c r="J110" s="46"/>
    </row>
    <row r="111">
      <c r="A111" s="37" t="s">
        <v>98</v>
      </c>
      <c r="B111" s="44"/>
      <c r="C111" s="45"/>
      <c r="D111" s="45"/>
      <c r="E111" s="47" t="s">
        <v>1775</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188</v>
      </c>
      <c r="D113" s="37" t="s">
        <v>56</v>
      </c>
      <c r="E113" s="39" t="s">
        <v>189</v>
      </c>
      <c r="F113" s="40" t="s">
        <v>169</v>
      </c>
      <c r="G113" s="41">
        <v>350</v>
      </c>
      <c r="H113" s="42">
        <v>0</v>
      </c>
      <c r="I113" s="42">
        <f>ROUND(G113*H113,P4)</f>
        <v>0</v>
      </c>
      <c r="J113" s="37"/>
      <c r="O113" s="43">
        <f>I113*0.21</f>
        <v>0</v>
      </c>
      <c r="P113">
        <v>3</v>
      </c>
    </row>
    <row r="114" ht="30">
      <c r="A114" s="37" t="s">
        <v>96</v>
      </c>
      <c r="B114" s="44"/>
      <c r="C114" s="45"/>
      <c r="D114" s="45"/>
      <c r="E114" s="39" t="s">
        <v>1776</v>
      </c>
      <c r="F114" s="45"/>
      <c r="G114" s="45"/>
      <c r="H114" s="45"/>
      <c r="I114" s="45"/>
      <c r="J114" s="46"/>
    </row>
    <row r="115">
      <c r="A115" s="37" t="s">
        <v>98</v>
      </c>
      <c r="B115" s="44"/>
      <c r="C115" s="45"/>
      <c r="D115" s="45"/>
      <c r="E115" s="47" t="s">
        <v>1777</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451</v>
      </c>
      <c r="D117" s="37" t="s">
        <v>119</v>
      </c>
      <c r="E117" s="39" t="s">
        <v>452</v>
      </c>
      <c r="F117" s="40" t="s">
        <v>169</v>
      </c>
      <c r="G117" s="41">
        <v>275</v>
      </c>
      <c r="H117" s="42">
        <v>0</v>
      </c>
      <c r="I117" s="42">
        <f>ROUND(G117*H117,P4)</f>
        <v>0</v>
      </c>
      <c r="J117" s="37"/>
      <c r="O117" s="43">
        <f>I117*0.21</f>
        <v>0</v>
      </c>
      <c r="P117">
        <v>3</v>
      </c>
    </row>
    <row r="118" ht="150">
      <c r="A118" s="37" t="s">
        <v>96</v>
      </c>
      <c r="B118" s="44"/>
      <c r="C118" s="45"/>
      <c r="D118" s="45"/>
      <c r="E118" s="39" t="s">
        <v>1778</v>
      </c>
      <c r="F118" s="45"/>
      <c r="G118" s="45"/>
      <c r="H118" s="45"/>
      <c r="I118" s="45"/>
      <c r="J118" s="46"/>
    </row>
    <row r="119">
      <c r="A119" s="37" t="s">
        <v>98</v>
      </c>
      <c r="B119" s="44"/>
      <c r="C119" s="45"/>
      <c r="D119" s="45"/>
      <c r="E119" s="47" t="s">
        <v>1779</v>
      </c>
      <c r="F119" s="45"/>
      <c r="G119" s="45"/>
      <c r="H119" s="45"/>
      <c r="I119" s="45"/>
      <c r="J119" s="46"/>
    </row>
    <row r="120" ht="105">
      <c r="A120" s="37" t="s">
        <v>100</v>
      </c>
      <c r="B120" s="44"/>
      <c r="C120" s="45"/>
      <c r="D120" s="45"/>
      <c r="E120" s="39" t="s">
        <v>455</v>
      </c>
      <c r="F120" s="45"/>
      <c r="G120" s="45"/>
      <c r="H120" s="45"/>
      <c r="I120" s="45"/>
      <c r="J120" s="46"/>
    </row>
    <row r="121">
      <c r="A121" s="37" t="s">
        <v>91</v>
      </c>
      <c r="B121" s="37">
        <v>28</v>
      </c>
      <c r="C121" s="38" t="s">
        <v>456</v>
      </c>
      <c r="D121" s="37"/>
      <c r="E121" s="39" t="s">
        <v>457</v>
      </c>
      <c r="F121" s="40" t="s">
        <v>177</v>
      </c>
      <c r="G121" s="41">
        <v>10.746</v>
      </c>
      <c r="H121" s="42">
        <v>0</v>
      </c>
      <c r="I121" s="42">
        <f>ROUND(G121*H121,P4)</f>
        <v>0</v>
      </c>
      <c r="J121" s="37"/>
      <c r="O121" s="43">
        <f>I121*0.21</f>
        <v>0</v>
      </c>
      <c r="P121">
        <v>3</v>
      </c>
    </row>
    <row r="122" ht="90">
      <c r="A122" s="37" t="s">
        <v>96</v>
      </c>
      <c r="B122" s="44"/>
      <c r="C122" s="45"/>
      <c r="D122" s="45"/>
      <c r="E122" s="39" t="s">
        <v>1780</v>
      </c>
      <c r="F122" s="45"/>
      <c r="G122" s="45"/>
      <c r="H122" s="45"/>
      <c r="I122" s="45"/>
      <c r="J122" s="46"/>
    </row>
    <row r="123">
      <c r="A123" s="37" t="s">
        <v>98</v>
      </c>
      <c r="B123" s="44"/>
      <c r="C123" s="45"/>
      <c r="D123" s="45"/>
      <c r="E123" s="47" t="s">
        <v>1781</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462</v>
      </c>
      <c r="D125" s="37" t="s">
        <v>119</v>
      </c>
      <c r="E125" s="39" t="s">
        <v>463</v>
      </c>
      <c r="F125" s="40" t="s">
        <v>177</v>
      </c>
      <c r="G125" s="41">
        <v>11.278</v>
      </c>
      <c r="H125" s="42">
        <v>0</v>
      </c>
      <c r="I125" s="42">
        <f>ROUND(G125*H125,P4)</f>
        <v>0</v>
      </c>
      <c r="J125" s="37"/>
      <c r="O125" s="43">
        <f>I125*0.21</f>
        <v>0</v>
      </c>
      <c r="P125">
        <v>3</v>
      </c>
    </row>
    <row r="126" ht="75">
      <c r="A126" s="37" t="s">
        <v>96</v>
      </c>
      <c r="B126" s="44"/>
      <c r="C126" s="45"/>
      <c r="D126" s="45"/>
      <c r="E126" s="39" t="s">
        <v>464</v>
      </c>
      <c r="F126" s="45"/>
      <c r="G126" s="45"/>
      <c r="H126" s="45"/>
      <c r="I126" s="45"/>
      <c r="J126" s="46"/>
    </row>
    <row r="127">
      <c r="A127" s="37" t="s">
        <v>98</v>
      </c>
      <c r="B127" s="44"/>
      <c r="C127" s="45"/>
      <c r="D127" s="45"/>
      <c r="E127" s="47" t="s">
        <v>1782</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468</v>
      </c>
      <c r="D129" s="37"/>
      <c r="E129" s="39" t="s">
        <v>469</v>
      </c>
      <c r="F129" s="40" t="s">
        <v>177</v>
      </c>
      <c r="G129" s="41">
        <v>19.178999999999998</v>
      </c>
      <c r="H129" s="42">
        <v>0</v>
      </c>
      <c r="I129" s="42">
        <f>ROUND(G129*H129,P4)</f>
        <v>0</v>
      </c>
      <c r="J129" s="37"/>
      <c r="O129" s="43">
        <f>I129*0.21</f>
        <v>0</v>
      </c>
      <c r="P129">
        <v>3</v>
      </c>
    </row>
    <row r="130" ht="90">
      <c r="A130" s="37" t="s">
        <v>96</v>
      </c>
      <c r="B130" s="44"/>
      <c r="C130" s="45"/>
      <c r="D130" s="45"/>
      <c r="E130" s="39" t="s">
        <v>470</v>
      </c>
      <c r="F130" s="45"/>
      <c r="G130" s="45"/>
      <c r="H130" s="45"/>
      <c r="I130" s="45"/>
      <c r="J130" s="46"/>
    </row>
    <row r="131">
      <c r="A131" s="37" t="s">
        <v>98</v>
      </c>
      <c r="B131" s="44"/>
      <c r="C131" s="45"/>
      <c r="D131" s="45"/>
      <c r="E131" s="47" t="s">
        <v>1783</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479</v>
      </c>
      <c r="D133" s="37" t="s">
        <v>480</v>
      </c>
      <c r="E133" s="39" t="s">
        <v>481</v>
      </c>
      <c r="F133" s="40" t="s">
        <v>437</v>
      </c>
      <c r="G133" s="41">
        <v>1.3460000000000001</v>
      </c>
      <c r="H133" s="42">
        <v>0</v>
      </c>
      <c r="I133" s="42">
        <f>ROUND(G133*H133,P4)</f>
        <v>0</v>
      </c>
      <c r="J133" s="37"/>
      <c r="O133" s="43">
        <f>I133*0.21</f>
        <v>0</v>
      </c>
      <c r="P133">
        <v>3</v>
      </c>
    </row>
    <row r="134" ht="135">
      <c r="A134" s="37" t="s">
        <v>96</v>
      </c>
      <c r="B134" s="44"/>
      <c r="C134" s="45"/>
      <c r="D134" s="45"/>
      <c r="E134" s="39" t="s">
        <v>438</v>
      </c>
      <c r="F134" s="45"/>
      <c r="G134" s="45"/>
      <c r="H134" s="45"/>
      <c r="I134" s="45"/>
      <c r="J134" s="46"/>
    </row>
    <row r="135">
      <c r="A135" s="37" t="s">
        <v>98</v>
      </c>
      <c r="B135" s="44"/>
      <c r="C135" s="45"/>
      <c r="D135" s="45"/>
      <c r="E135" s="47" t="s">
        <v>1773</v>
      </c>
      <c r="F135" s="45"/>
      <c r="G135" s="45"/>
      <c r="H135" s="45"/>
      <c r="I135" s="45"/>
      <c r="J135" s="46"/>
    </row>
    <row r="136" ht="120">
      <c r="A136" s="37" t="s">
        <v>100</v>
      </c>
      <c r="B136" s="44"/>
      <c r="C136" s="45"/>
      <c r="D136" s="45"/>
      <c r="E136" s="39" t="s">
        <v>432</v>
      </c>
      <c r="F136" s="45"/>
      <c r="G136" s="45"/>
      <c r="H136" s="45"/>
      <c r="I136" s="45"/>
      <c r="J136" s="46"/>
    </row>
    <row r="137">
      <c r="A137" s="37" t="s">
        <v>91</v>
      </c>
      <c r="B137" s="37">
        <v>32</v>
      </c>
      <c r="C137" s="38" t="s">
        <v>482</v>
      </c>
      <c r="D137" s="37" t="s">
        <v>119</v>
      </c>
      <c r="E137" s="39" t="s">
        <v>483</v>
      </c>
      <c r="F137" s="40" t="s">
        <v>208</v>
      </c>
      <c r="G137" s="41">
        <v>50</v>
      </c>
      <c r="H137" s="42">
        <v>0</v>
      </c>
      <c r="I137" s="42">
        <f>ROUND(G137*H137,P4)</f>
        <v>0</v>
      </c>
      <c r="J137" s="37"/>
      <c r="O137" s="43">
        <f>I137*0.21</f>
        <v>0</v>
      </c>
      <c r="P137">
        <v>3</v>
      </c>
    </row>
    <row r="138">
      <c r="A138" s="37" t="s">
        <v>96</v>
      </c>
      <c r="B138" s="44"/>
      <c r="C138" s="45"/>
      <c r="D138" s="45"/>
      <c r="E138" s="39" t="s">
        <v>484</v>
      </c>
      <c r="F138" s="45"/>
      <c r="G138" s="45"/>
      <c r="H138" s="45"/>
      <c r="I138" s="45"/>
      <c r="J138" s="46"/>
    </row>
    <row r="139">
      <c r="A139" s="37" t="s">
        <v>98</v>
      </c>
      <c r="B139" s="44"/>
      <c r="C139" s="45"/>
      <c r="D139" s="45"/>
      <c r="E139" s="47" t="s">
        <v>779</v>
      </c>
      <c r="F139" s="45"/>
      <c r="G139" s="45"/>
      <c r="H139" s="45"/>
      <c r="I139" s="45"/>
      <c r="J139" s="46"/>
    </row>
    <row r="140" ht="75">
      <c r="A140" s="37" t="s">
        <v>100</v>
      </c>
      <c r="B140" s="44"/>
      <c r="C140" s="45"/>
      <c r="D140" s="45"/>
      <c r="E140" s="39" t="s">
        <v>486</v>
      </c>
      <c r="F140" s="45"/>
      <c r="G140" s="45"/>
      <c r="H140" s="45"/>
      <c r="I140" s="45"/>
      <c r="J140" s="46"/>
    </row>
    <row r="141">
      <c r="A141" s="31" t="s">
        <v>88</v>
      </c>
      <c r="B141" s="32"/>
      <c r="C141" s="33" t="s">
        <v>165</v>
      </c>
      <c r="D141" s="34"/>
      <c r="E141" s="31" t="s">
        <v>166</v>
      </c>
      <c r="F141" s="34"/>
      <c r="G141" s="34"/>
      <c r="H141" s="34"/>
      <c r="I141" s="35">
        <f>SUMIFS(I142:I157,A142:A157,"P")</f>
        <v>0</v>
      </c>
      <c r="J141" s="36"/>
    </row>
    <row r="142" ht="30">
      <c r="A142" s="37" t="s">
        <v>91</v>
      </c>
      <c r="B142" s="37">
        <v>33</v>
      </c>
      <c r="C142" s="38" t="s">
        <v>524</v>
      </c>
      <c r="D142" s="37" t="s">
        <v>119</v>
      </c>
      <c r="E142" s="39" t="s">
        <v>525</v>
      </c>
      <c r="F142" s="40" t="s">
        <v>208</v>
      </c>
      <c r="G142" s="41">
        <v>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779</v>
      </c>
      <c r="F144" s="45"/>
      <c r="G144" s="45"/>
      <c r="H144" s="45"/>
      <c r="I144" s="45"/>
      <c r="J144" s="46"/>
    </row>
    <row r="145" ht="225">
      <c r="A145" s="37" t="s">
        <v>100</v>
      </c>
      <c r="B145" s="44"/>
      <c r="C145" s="45"/>
      <c r="D145" s="45"/>
      <c r="E145" s="39" t="s">
        <v>527</v>
      </c>
      <c r="F145" s="45"/>
      <c r="G145" s="45"/>
      <c r="H145" s="45"/>
      <c r="I145" s="45"/>
      <c r="J145" s="46"/>
    </row>
    <row r="146">
      <c r="A146" s="37" t="s">
        <v>91</v>
      </c>
      <c r="B146" s="37">
        <v>34</v>
      </c>
      <c r="C146" s="38" t="s">
        <v>547</v>
      </c>
      <c r="D146" s="37" t="s">
        <v>119</v>
      </c>
      <c r="E146" s="39" t="s">
        <v>548</v>
      </c>
      <c r="F146" s="40" t="s">
        <v>124</v>
      </c>
      <c r="G146" s="41">
        <v>20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586</v>
      </c>
      <c r="F148" s="45"/>
      <c r="G148" s="45"/>
      <c r="H148" s="45"/>
      <c r="I148" s="45"/>
      <c r="J148" s="46"/>
    </row>
    <row r="149" ht="75">
      <c r="A149" s="37" t="s">
        <v>100</v>
      </c>
      <c r="B149" s="44"/>
      <c r="C149" s="45"/>
      <c r="D149" s="45"/>
      <c r="E149" s="39" t="s">
        <v>550</v>
      </c>
      <c r="F149" s="45"/>
      <c r="G149" s="45"/>
      <c r="H149" s="45"/>
      <c r="I149" s="45"/>
      <c r="J149" s="46"/>
    </row>
    <row r="150" ht="30">
      <c r="A150" s="37" t="s">
        <v>91</v>
      </c>
      <c r="B150" s="37">
        <v>35</v>
      </c>
      <c r="C150" s="38" t="s">
        <v>212</v>
      </c>
      <c r="D150" s="37" t="s">
        <v>119</v>
      </c>
      <c r="E150" s="39" t="s">
        <v>213</v>
      </c>
      <c r="F150" s="40" t="s">
        <v>169</v>
      </c>
      <c r="G150" s="41">
        <v>40</v>
      </c>
      <c r="H150" s="42">
        <v>0</v>
      </c>
      <c r="I150" s="42">
        <f>ROUND(G150*H150,P4)</f>
        <v>0</v>
      </c>
      <c r="J150" s="37"/>
      <c r="O150" s="43">
        <f>I150*0.21</f>
        <v>0</v>
      </c>
      <c r="P150">
        <v>3</v>
      </c>
    </row>
    <row r="151" ht="45">
      <c r="A151" s="37" t="s">
        <v>96</v>
      </c>
      <c r="B151" s="44"/>
      <c r="C151" s="45"/>
      <c r="D151" s="45"/>
      <c r="E151" s="39" t="s">
        <v>1784</v>
      </c>
      <c r="F151" s="45"/>
      <c r="G151" s="45"/>
      <c r="H151" s="45"/>
      <c r="I151" s="45"/>
      <c r="J151" s="46"/>
    </row>
    <row r="152">
      <c r="A152" s="37" t="s">
        <v>98</v>
      </c>
      <c r="B152" s="44"/>
      <c r="C152" s="45"/>
      <c r="D152" s="45"/>
      <c r="E152" s="47" t="s">
        <v>1785</v>
      </c>
      <c r="F152" s="45"/>
      <c r="G152" s="45"/>
      <c r="H152" s="45"/>
      <c r="I152" s="45"/>
      <c r="J152" s="46"/>
    </row>
    <row r="153" ht="105">
      <c r="A153" s="37" t="s">
        <v>100</v>
      </c>
      <c r="B153" s="44"/>
      <c r="C153" s="45"/>
      <c r="D153" s="45"/>
      <c r="E153" s="39" t="s">
        <v>216</v>
      </c>
      <c r="F153" s="45"/>
      <c r="G153" s="45"/>
      <c r="H153" s="45"/>
      <c r="I153" s="45"/>
      <c r="J153" s="46"/>
    </row>
    <row r="154">
      <c r="A154" s="37" t="s">
        <v>91</v>
      </c>
      <c r="B154" s="37">
        <v>36</v>
      </c>
      <c r="C154" s="38" t="s">
        <v>217</v>
      </c>
      <c r="D154" s="37" t="s">
        <v>119</v>
      </c>
      <c r="E154" s="39" t="s">
        <v>218</v>
      </c>
      <c r="F154" s="40" t="s">
        <v>169</v>
      </c>
      <c r="G154" s="41">
        <v>20</v>
      </c>
      <c r="H154" s="42">
        <v>0</v>
      </c>
      <c r="I154" s="42">
        <f>ROUND(G154*H154,P4)</f>
        <v>0</v>
      </c>
      <c r="J154" s="37"/>
      <c r="O154" s="43">
        <f>I154*0.21</f>
        <v>0</v>
      </c>
      <c r="P154">
        <v>3</v>
      </c>
    </row>
    <row r="155" ht="45">
      <c r="A155" s="37" t="s">
        <v>96</v>
      </c>
      <c r="B155" s="44"/>
      <c r="C155" s="45"/>
      <c r="D155" s="45"/>
      <c r="E155" s="39" t="s">
        <v>1786</v>
      </c>
      <c r="F155" s="45"/>
      <c r="G155" s="45"/>
      <c r="H155" s="45"/>
      <c r="I155" s="45"/>
      <c r="J155" s="46"/>
    </row>
    <row r="156">
      <c r="A156" s="37" t="s">
        <v>98</v>
      </c>
      <c r="B156" s="44"/>
      <c r="C156" s="45"/>
      <c r="D156" s="45"/>
      <c r="E156" s="47" t="s">
        <v>586</v>
      </c>
      <c r="F156" s="45"/>
      <c r="G156" s="45"/>
      <c r="H156" s="45"/>
      <c r="I156" s="45"/>
      <c r="J156" s="46"/>
    </row>
    <row r="157" ht="105">
      <c r="A157" s="37" t="s">
        <v>100</v>
      </c>
      <c r="B157" s="49"/>
      <c r="C157" s="50"/>
      <c r="D157" s="50"/>
      <c r="E157" s="39" t="s">
        <v>216</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1787</v>
      </c>
      <c r="I3" s="25">
        <f>SUMIFS(I9:I141,A9:A141,"SD")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1787</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1788</v>
      </c>
      <c r="F11" s="45"/>
      <c r="G11" s="45"/>
      <c r="H11" s="45"/>
      <c r="I11" s="45"/>
      <c r="J11" s="46"/>
    </row>
    <row r="12">
      <c r="A12" s="37" t="s">
        <v>98</v>
      </c>
      <c r="B12" s="44"/>
      <c r="C12" s="45"/>
      <c r="D12" s="45"/>
      <c r="E12" s="47" t="s">
        <v>1789</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50">
      <c r="A15" s="37" t="s">
        <v>96</v>
      </c>
      <c r="B15" s="44"/>
      <c r="C15" s="45"/>
      <c r="D15" s="45"/>
      <c r="E15" s="39" t="s">
        <v>823</v>
      </c>
      <c r="F15" s="45"/>
      <c r="G15" s="45"/>
      <c r="H15" s="45"/>
      <c r="I15" s="45"/>
      <c r="J15" s="46"/>
    </row>
    <row r="16">
      <c r="A16" s="37" t="s">
        <v>98</v>
      </c>
      <c r="B16" s="44"/>
      <c r="C16" s="45"/>
      <c r="D16" s="45"/>
      <c r="E16" s="47" t="s">
        <v>1748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SUMIFS(I19:I70,A19:A70,"P")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90">
      <c r="A20" s="37" t="s">
        <v>96</v>
      </c>
      <c r="B20" s="44"/>
      <c r="C20" s="45"/>
      <c r="D20" s="45"/>
      <c r="E20" s="39" t="s">
        <v>1790</v>
      </c>
      <c r="F20" s="45"/>
      <c r="G20" s="45"/>
      <c r="H20" s="45"/>
      <c r="I20" s="45"/>
      <c r="J20" s="46"/>
    </row>
    <row r="21">
      <c r="A21" s="37" t="s">
        <v>98</v>
      </c>
      <c r="B21" s="44"/>
      <c r="C21" s="45"/>
      <c r="D21" s="45"/>
      <c r="E21" s="47" t="s">
        <v>1750</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1751</v>
      </c>
      <c r="F24" s="45"/>
      <c r="G24" s="45"/>
      <c r="H24" s="45"/>
      <c r="I24" s="45"/>
      <c r="J24" s="46"/>
    </row>
    <row r="25">
      <c r="A25" s="37" t="s">
        <v>98</v>
      </c>
      <c r="B25" s="44"/>
      <c r="C25" s="45"/>
      <c r="D25" s="45"/>
      <c r="E25" s="47" t="s">
        <v>1752</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27</v>
      </c>
      <c r="H27" s="42">
        <v>0</v>
      </c>
      <c r="I27" s="42">
        <f>ROUND(G27*H27,P4)</f>
        <v>0</v>
      </c>
      <c r="J27" s="37"/>
      <c r="O27" s="43">
        <f>I27*0.21</f>
        <v>0</v>
      </c>
      <c r="P27">
        <v>3</v>
      </c>
    </row>
    <row r="28" ht="45">
      <c r="A28" s="37" t="s">
        <v>96</v>
      </c>
      <c r="B28" s="44"/>
      <c r="C28" s="45"/>
      <c r="D28" s="45"/>
      <c r="E28" s="39" t="s">
        <v>265</v>
      </c>
      <c r="F28" s="45"/>
      <c r="G28" s="45"/>
      <c r="H28" s="45"/>
      <c r="I28" s="45"/>
      <c r="J28" s="46"/>
    </row>
    <row r="29">
      <c r="A29" s="37" t="s">
        <v>98</v>
      </c>
      <c r="B29" s="44"/>
      <c r="C29" s="45"/>
      <c r="D29" s="45"/>
      <c r="E29" s="47" t="s">
        <v>1791</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27</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1792</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1756</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4.5</v>
      </c>
      <c r="H39" s="42">
        <v>0</v>
      </c>
      <c r="I39" s="42">
        <f>ROUND(G39*H39,P4)</f>
        <v>0</v>
      </c>
      <c r="J39" s="37"/>
      <c r="O39" s="43">
        <f>I39*0.21</f>
        <v>0</v>
      </c>
      <c r="P39">
        <v>3</v>
      </c>
    </row>
    <row r="40">
      <c r="A40" s="37" t="s">
        <v>96</v>
      </c>
      <c r="B40" s="44"/>
      <c r="C40" s="45"/>
      <c r="D40" s="45"/>
      <c r="E40" s="39" t="s">
        <v>1793</v>
      </c>
      <c r="F40" s="45"/>
      <c r="G40" s="45"/>
      <c r="H40" s="45"/>
      <c r="I40" s="45"/>
      <c r="J40" s="46"/>
    </row>
    <row r="41">
      <c r="A41" s="37" t="s">
        <v>98</v>
      </c>
      <c r="B41" s="44"/>
      <c r="C41" s="45"/>
      <c r="D41" s="45"/>
      <c r="E41" s="47" t="s">
        <v>1794</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60</v>
      </c>
      <c r="H43" s="42">
        <v>0</v>
      </c>
      <c r="I43" s="42">
        <f>ROUND(G43*H43,P4)</f>
        <v>0</v>
      </c>
      <c r="J43" s="37"/>
      <c r="O43" s="43">
        <f>I43*0.21</f>
        <v>0</v>
      </c>
      <c r="P43">
        <v>3</v>
      </c>
    </row>
    <row r="44" ht="165">
      <c r="A44" s="37" t="s">
        <v>96</v>
      </c>
      <c r="B44" s="44"/>
      <c r="C44" s="45"/>
      <c r="D44" s="45"/>
      <c r="E44" s="39" t="s">
        <v>1795</v>
      </c>
      <c r="F44" s="45"/>
      <c r="G44" s="45"/>
      <c r="H44" s="45"/>
      <c r="I44" s="45"/>
      <c r="J44" s="46"/>
    </row>
    <row r="45">
      <c r="A45" s="37" t="s">
        <v>98</v>
      </c>
      <c r="B45" s="44"/>
      <c r="C45" s="45"/>
      <c r="D45" s="45"/>
      <c r="E45" s="47" t="s">
        <v>1796</v>
      </c>
      <c r="F45" s="45"/>
      <c r="G45" s="45"/>
      <c r="H45" s="45"/>
      <c r="I45" s="45"/>
      <c r="J45" s="46"/>
    </row>
    <row r="46" ht="120">
      <c r="A46" s="37" t="s">
        <v>100</v>
      </c>
      <c r="B46" s="44"/>
      <c r="C46" s="45"/>
      <c r="D46" s="45"/>
      <c r="E46" s="39" t="s">
        <v>303</v>
      </c>
      <c r="F46" s="45"/>
      <c r="G46" s="45"/>
      <c r="H46" s="45"/>
      <c r="I46" s="45"/>
      <c r="J46" s="46"/>
    </row>
    <row r="47">
      <c r="A47" s="37" t="s">
        <v>91</v>
      </c>
      <c r="B47" s="37">
        <v>10</v>
      </c>
      <c r="C47" s="38" t="s">
        <v>314</v>
      </c>
      <c r="D47" s="37" t="s">
        <v>11</v>
      </c>
      <c r="E47" s="39" t="s">
        <v>315</v>
      </c>
      <c r="F47" s="40" t="s">
        <v>177</v>
      </c>
      <c r="G47" s="41">
        <v>28</v>
      </c>
      <c r="H47" s="42">
        <v>0</v>
      </c>
      <c r="I47" s="42">
        <f>ROUND(G47*H47,P4)</f>
        <v>0</v>
      </c>
      <c r="J47" s="37"/>
      <c r="O47" s="43">
        <f>I47*0.21</f>
        <v>0</v>
      </c>
      <c r="P47">
        <v>3</v>
      </c>
    </row>
    <row r="48">
      <c r="A48" s="37" t="s">
        <v>96</v>
      </c>
      <c r="B48" s="44"/>
      <c r="C48" s="45"/>
      <c r="D48" s="45"/>
      <c r="E48" s="39" t="s">
        <v>1797</v>
      </c>
      <c r="F48" s="45"/>
      <c r="G48" s="45"/>
      <c r="H48" s="45"/>
      <c r="I48" s="45"/>
      <c r="J48" s="46"/>
    </row>
    <row r="49">
      <c r="A49" s="37" t="s">
        <v>98</v>
      </c>
      <c r="B49" s="44"/>
      <c r="C49" s="45"/>
      <c r="D49" s="45"/>
      <c r="E49" s="47" t="s">
        <v>1798</v>
      </c>
      <c r="F49" s="45"/>
      <c r="G49" s="45"/>
      <c r="H49" s="45"/>
      <c r="I49" s="45"/>
      <c r="J49" s="46"/>
    </row>
    <row r="50" ht="270">
      <c r="A50" s="37" t="s">
        <v>100</v>
      </c>
      <c r="B50" s="44"/>
      <c r="C50" s="45"/>
      <c r="D50" s="45"/>
      <c r="E50" s="39" t="s">
        <v>318</v>
      </c>
      <c r="F50" s="45"/>
      <c r="G50" s="45"/>
      <c r="H50" s="45"/>
      <c r="I50" s="45"/>
      <c r="J50" s="46"/>
    </row>
    <row r="51">
      <c r="A51" s="37" t="s">
        <v>91</v>
      </c>
      <c r="B51" s="37">
        <v>11</v>
      </c>
      <c r="C51" s="38" t="s">
        <v>314</v>
      </c>
      <c r="D51" s="37" t="s">
        <v>56</v>
      </c>
      <c r="E51" s="39" t="s">
        <v>315</v>
      </c>
      <c r="F51" s="40" t="s">
        <v>177</v>
      </c>
      <c r="G51" s="41">
        <v>27</v>
      </c>
      <c r="H51" s="42">
        <v>0</v>
      </c>
      <c r="I51" s="42">
        <f>ROUND(G51*H51,P4)</f>
        <v>0</v>
      </c>
      <c r="J51" s="37"/>
      <c r="O51" s="43">
        <f>I51*0.21</f>
        <v>0</v>
      </c>
      <c r="P51">
        <v>3</v>
      </c>
    </row>
    <row r="52">
      <c r="A52" s="37" t="s">
        <v>96</v>
      </c>
      <c r="B52" s="44"/>
      <c r="C52" s="45"/>
      <c r="D52" s="45"/>
      <c r="E52" s="39" t="s">
        <v>1763</v>
      </c>
      <c r="F52" s="45"/>
      <c r="G52" s="45"/>
      <c r="H52" s="45"/>
      <c r="I52" s="45"/>
      <c r="J52" s="46"/>
    </row>
    <row r="53">
      <c r="A53" s="37" t="s">
        <v>98</v>
      </c>
      <c r="B53" s="44"/>
      <c r="C53" s="45"/>
      <c r="D53" s="45"/>
      <c r="E53" s="47" t="s">
        <v>1792</v>
      </c>
      <c r="F53" s="45"/>
      <c r="G53" s="45"/>
      <c r="H53" s="45"/>
      <c r="I53" s="45"/>
      <c r="J53" s="46"/>
    </row>
    <row r="54" ht="270">
      <c r="A54" s="37" t="s">
        <v>100</v>
      </c>
      <c r="B54" s="44"/>
      <c r="C54" s="45"/>
      <c r="D54" s="45"/>
      <c r="E54" s="39" t="s">
        <v>318</v>
      </c>
      <c r="F54" s="45"/>
      <c r="G54" s="45"/>
      <c r="H54" s="45"/>
      <c r="I54" s="45"/>
      <c r="J54" s="46"/>
    </row>
    <row r="55">
      <c r="A55" s="37" t="s">
        <v>91</v>
      </c>
      <c r="B55" s="37">
        <v>12</v>
      </c>
      <c r="C55" s="38" t="s">
        <v>324</v>
      </c>
      <c r="D55" s="37" t="s">
        <v>119</v>
      </c>
      <c r="E55" s="39" t="s">
        <v>325</v>
      </c>
      <c r="F55" s="40" t="s">
        <v>177</v>
      </c>
      <c r="G55" s="41">
        <v>10</v>
      </c>
      <c r="H55" s="42">
        <v>0</v>
      </c>
      <c r="I55" s="42">
        <f>ROUND(G55*H55,P4)</f>
        <v>0</v>
      </c>
      <c r="J55" s="37"/>
      <c r="O55" s="43">
        <f>I55*0.21</f>
        <v>0</v>
      </c>
      <c r="P55">
        <v>3</v>
      </c>
    </row>
    <row r="56" ht="30">
      <c r="A56" s="37" t="s">
        <v>96</v>
      </c>
      <c r="B56" s="44"/>
      <c r="C56" s="45"/>
      <c r="D56" s="45"/>
      <c r="E56" s="39" t="s">
        <v>326</v>
      </c>
      <c r="F56" s="45"/>
      <c r="G56" s="45"/>
      <c r="H56" s="45"/>
      <c r="I56" s="45"/>
      <c r="J56" s="46"/>
    </row>
    <row r="57">
      <c r="A57" s="37" t="s">
        <v>98</v>
      </c>
      <c r="B57" s="44"/>
      <c r="C57" s="45"/>
      <c r="D57" s="45"/>
      <c r="E57" s="47" t="s">
        <v>509</v>
      </c>
      <c r="F57" s="45"/>
      <c r="G57" s="45"/>
      <c r="H57" s="45"/>
      <c r="I57" s="45"/>
      <c r="J57" s="46"/>
    </row>
    <row r="58" ht="345">
      <c r="A58" s="37" t="s">
        <v>100</v>
      </c>
      <c r="B58" s="44"/>
      <c r="C58" s="45"/>
      <c r="D58" s="45"/>
      <c r="E58" s="39" t="s">
        <v>327</v>
      </c>
      <c r="F58" s="45"/>
      <c r="G58" s="45"/>
      <c r="H58" s="45"/>
      <c r="I58" s="45"/>
      <c r="J58" s="46"/>
    </row>
    <row r="59">
      <c r="A59" s="37" t="s">
        <v>91</v>
      </c>
      <c r="B59" s="37">
        <v>13</v>
      </c>
      <c r="C59" s="38" t="s">
        <v>350</v>
      </c>
      <c r="D59" s="37" t="s">
        <v>119</v>
      </c>
      <c r="E59" s="39" t="s">
        <v>351</v>
      </c>
      <c r="F59" s="40" t="s">
        <v>169</v>
      </c>
      <c r="G59" s="41">
        <v>350</v>
      </c>
      <c r="H59" s="42">
        <v>0</v>
      </c>
      <c r="I59" s="42">
        <f>ROUND(G59*H59,P4)</f>
        <v>0</v>
      </c>
      <c r="J59" s="37"/>
      <c r="O59" s="43">
        <f>I59*0.21</f>
        <v>0</v>
      </c>
      <c r="P59">
        <v>3</v>
      </c>
    </row>
    <row r="60">
      <c r="A60" s="37" t="s">
        <v>96</v>
      </c>
      <c r="B60" s="44"/>
      <c r="C60" s="45"/>
      <c r="D60" s="45"/>
      <c r="E60" s="39" t="s">
        <v>854</v>
      </c>
      <c r="F60" s="45"/>
      <c r="G60" s="45"/>
      <c r="H60" s="45"/>
      <c r="I60" s="45"/>
      <c r="J60" s="46"/>
    </row>
    <row r="61">
      <c r="A61" s="37" t="s">
        <v>98</v>
      </c>
      <c r="B61" s="44"/>
      <c r="C61" s="45"/>
      <c r="D61" s="45"/>
      <c r="E61" s="47" t="s">
        <v>1777</v>
      </c>
      <c r="F61" s="45"/>
      <c r="G61" s="45"/>
      <c r="H61" s="45"/>
      <c r="I61" s="45"/>
      <c r="J61" s="46"/>
    </row>
    <row r="62" ht="75">
      <c r="A62" s="37" t="s">
        <v>100</v>
      </c>
      <c r="B62" s="44"/>
      <c r="C62" s="45"/>
      <c r="D62" s="45"/>
      <c r="E62" s="39" t="s">
        <v>354</v>
      </c>
      <c r="F62" s="45"/>
      <c r="G62" s="45"/>
      <c r="H62" s="45"/>
      <c r="I62" s="45"/>
      <c r="J62" s="46"/>
    </row>
    <row r="63">
      <c r="A63" s="37" t="s">
        <v>91</v>
      </c>
      <c r="B63" s="37">
        <v>14</v>
      </c>
      <c r="C63" s="38" t="s">
        <v>358</v>
      </c>
      <c r="D63" s="37"/>
      <c r="E63" s="39" t="s">
        <v>359</v>
      </c>
      <c r="F63" s="40" t="s">
        <v>169</v>
      </c>
      <c r="G63" s="41">
        <v>180</v>
      </c>
      <c r="H63" s="42">
        <v>0</v>
      </c>
      <c r="I63" s="42">
        <f>ROUND(G63*H63,P4)</f>
        <v>0</v>
      </c>
      <c r="J63" s="37"/>
      <c r="O63" s="43">
        <f>I63*0.21</f>
        <v>0</v>
      </c>
      <c r="P63">
        <v>3</v>
      </c>
    </row>
    <row r="64">
      <c r="A64" s="37" t="s">
        <v>96</v>
      </c>
      <c r="B64" s="44"/>
      <c r="C64" s="45"/>
      <c r="D64" s="45"/>
      <c r="E64" s="39" t="s">
        <v>1799</v>
      </c>
      <c r="F64" s="45"/>
      <c r="G64" s="45"/>
      <c r="H64" s="45"/>
      <c r="I64" s="45"/>
      <c r="J64" s="46"/>
    </row>
    <row r="65">
      <c r="A65" s="37" t="s">
        <v>98</v>
      </c>
      <c r="B65" s="44"/>
      <c r="C65" s="45"/>
      <c r="D65" s="45"/>
      <c r="E65" s="47" t="s">
        <v>1800</v>
      </c>
      <c r="F65" s="45"/>
      <c r="G65" s="45"/>
      <c r="H65" s="45"/>
      <c r="I65" s="45"/>
      <c r="J65" s="46"/>
    </row>
    <row r="66" ht="75">
      <c r="A66" s="37" t="s">
        <v>100</v>
      </c>
      <c r="B66" s="44"/>
      <c r="C66" s="45"/>
      <c r="D66" s="45"/>
      <c r="E66" s="39" t="s">
        <v>361</v>
      </c>
      <c r="F66" s="45"/>
      <c r="G66" s="45"/>
      <c r="H66" s="45"/>
      <c r="I66" s="45"/>
      <c r="J66" s="46"/>
    </row>
    <row r="67">
      <c r="A67" s="37" t="s">
        <v>91</v>
      </c>
      <c r="B67" s="37">
        <v>15</v>
      </c>
      <c r="C67" s="38" t="s">
        <v>362</v>
      </c>
      <c r="D67" s="37" t="s">
        <v>119</v>
      </c>
      <c r="E67" s="39" t="s">
        <v>363</v>
      </c>
      <c r="F67" s="40" t="s">
        <v>169</v>
      </c>
      <c r="G67" s="41">
        <v>180</v>
      </c>
      <c r="H67" s="42">
        <v>0</v>
      </c>
      <c r="I67" s="42">
        <f>ROUND(G67*H67,P4)</f>
        <v>0</v>
      </c>
      <c r="J67" s="37"/>
      <c r="O67" s="43">
        <f>I67*0.21</f>
        <v>0</v>
      </c>
      <c r="P67">
        <v>3</v>
      </c>
    </row>
    <row r="68">
      <c r="A68" s="37" t="s">
        <v>96</v>
      </c>
      <c r="B68" s="44"/>
      <c r="C68" s="45"/>
      <c r="D68" s="45"/>
      <c r="E68" s="48" t="s">
        <v>119</v>
      </c>
      <c r="F68" s="45"/>
      <c r="G68" s="45"/>
      <c r="H68" s="45"/>
      <c r="I68" s="45"/>
      <c r="J68" s="46"/>
    </row>
    <row r="69">
      <c r="A69" s="37" t="s">
        <v>98</v>
      </c>
      <c r="B69" s="44"/>
      <c r="C69" s="45"/>
      <c r="D69" s="45"/>
      <c r="E69" s="47" t="s">
        <v>1800</v>
      </c>
      <c r="F69" s="45"/>
      <c r="G69" s="45"/>
      <c r="H69" s="45"/>
      <c r="I69" s="45"/>
      <c r="J69" s="46"/>
    </row>
    <row r="70" ht="75">
      <c r="A70" s="37" t="s">
        <v>100</v>
      </c>
      <c r="B70" s="44"/>
      <c r="C70" s="45"/>
      <c r="D70" s="45"/>
      <c r="E70" s="39" t="s">
        <v>364</v>
      </c>
      <c r="F70" s="45"/>
      <c r="G70" s="45"/>
      <c r="H70" s="45"/>
      <c r="I70" s="45"/>
      <c r="J70" s="46"/>
    </row>
    <row r="71">
      <c r="A71" s="31" t="s">
        <v>88</v>
      </c>
      <c r="B71" s="32"/>
      <c r="C71" s="33" t="s">
        <v>56</v>
      </c>
      <c r="D71" s="34"/>
      <c r="E71" s="31" t="s">
        <v>365</v>
      </c>
      <c r="F71" s="34"/>
      <c r="G71" s="34"/>
      <c r="H71" s="34"/>
      <c r="I71" s="35">
        <f>SUMIFS(I72:I79,A72:A79,"P")</f>
        <v>0</v>
      </c>
      <c r="J71" s="36"/>
    </row>
    <row r="72">
      <c r="A72" s="37" t="s">
        <v>91</v>
      </c>
      <c r="B72" s="37">
        <v>16</v>
      </c>
      <c r="C72" s="38" t="s">
        <v>371</v>
      </c>
      <c r="D72" s="37" t="s">
        <v>119</v>
      </c>
      <c r="E72" s="39" t="s">
        <v>372</v>
      </c>
      <c r="F72" s="40" t="s">
        <v>208</v>
      </c>
      <c r="G72" s="41">
        <v>50</v>
      </c>
      <c r="H72" s="42">
        <v>0</v>
      </c>
      <c r="I72" s="42">
        <f>ROUND(G72*H72,P4)</f>
        <v>0</v>
      </c>
      <c r="J72" s="37"/>
      <c r="O72" s="43">
        <f>I72*0.21</f>
        <v>0</v>
      </c>
      <c r="P72">
        <v>3</v>
      </c>
    </row>
    <row r="73" ht="120">
      <c r="A73" s="37" t="s">
        <v>96</v>
      </c>
      <c r="B73" s="44"/>
      <c r="C73" s="45"/>
      <c r="D73" s="45"/>
      <c r="E73" s="39" t="s">
        <v>1766</v>
      </c>
      <c r="F73" s="45"/>
      <c r="G73" s="45"/>
      <c r="H73" s="45"/>
      <c r="I73" s="45"/>
      <c r="J73" s="46"/>
    </row>
    <row r="74">
      <c r="A74" s="37" t="s">
        <v>98</v>
      </c>
      <c r="B74" s="44"/>
      <c r="C74" s="45"/>
      <c r="D74" s="45"/>
      <c r="E74" s="47" t="s">
        <v>779</v>
      </c>
      <c r="F74" s="45"/>
      <c r="G74" s="45"/>
      <c r="H74" s="45"/>
      <c r="I74" s="45"/>
      <c r="J74" s="46"/>
    </row>
    <row r="75" ht="225">
      <c r="A75" s="37" t="s">
        <v>100</v>
      </c>
      <c r="B75" s="44"/>
      <c r="C75" s="45"/>
      <c r="D75" s="45"/>
      <c r="E75" s="39" t="s">
        <v>370</v>
      </c>
      <c r="F75" s="45"/>
      <c r="G75" s="45"/>
      <c r="H75" s="45"/>
      <c r="I75" s="45"/>
      <c r="J75" s="46"/>
    </row>
    <row r="76">
      <c r="A76" s="37" t="s">
        <v>91</v>
      </c>
      <c r="B76" s="37">
        <v>17</v>
      </c>
      <c r="C76" s="38" t="s">
        <v>380</v>
      </c>
      <c r="D76" s="37"/>
      <c r="E76" s="39" t="s">
        <v>381</v>
      </c>
      <c r="F76" s="40" t="s">
        <v>169</v>
      </c>
      <c r="G76" s="41">
        <v>150</v>
      </c>
      <c r="H76" s="42">
        <v>0</v>
      </c>
      <c r="I76" s="42">
        <f>ROUND(G76*H76,P4)</f>
        <v>0</v>
      </c>
      <c r="J76" s="37"/>
      <c r="O76" s="43">
        <f>I76*0.21</f>
        <v>0</v>
      </c>
      <c r="P76">
        <v>3</v>
      </c>
    </row>
    <row r="77" ht="30">
      <c r="A77" s="37" t="s">
        <v>96</v>
      </c>
      <c r="B77" s="44"/>
      <c r="C77" s="45"/>
      <c r="D77" s="45"/>
      <c r="E77" s="39" t="s">
        <v>385</v>
      </c>
      <c r="F77" s="45"/>
      <c r="G77" s="45"/>
      <c r="H77" s="45"/>
      <c r="I77" s="45"/>
      <c r="J77" s="46"/>
    </row>
    <row r="78">
      <c r="A78" s="37" t="s">
        <v>98</v>
      </c>
      <c r="B78" s="44"/>
      <c r="C78" s="45"/>
      <c r="D78" s="45"/>
      <c r="E78" s="47" t="s">
        <v>492</v>
      </c>
      <c r="F78" s="45"/>
      <c r="G78" s="45"/>
      <c r="H78" s="45"/>
      <c r="I78" s="45"/>
      <c r="J78" s="46"/>
    </row>
    <row r="79" ht="180">
      <c r="A79" s="37" t="s">
        <v>100</v>
      </c>
      <c r="B79" s="44"/>
      <c r="C79" s="45"/>
      <c r="D79" s="45"/>
      <c r="E79" s="39" t="s">
        <v>384</v>
      </c>
      <c r="F79" s="45"/>
      <c r="G79" s="45"/>
      <c r="H79" s="45"/>
      <c r="I79" s="45"/>
      <c r="J79" s="46"/>
    </row>
    <row r="80">
      <c r="A80" s="31" t="s">
        <v>88</v>
      </c>
      <c r="B80" s="32"/>
      <c r="C80" s="33" t="s">
        <v>181</v>
      </c>
      <c r="D80" s="34"/>
      <c r="E80" s="31" t="s">
        <v>182</v>
      </c>
      <c r="F80" s="34"/>
      <c r="G80" s="34"/>
      <c r="H80" s="34"/>
      <c r="I80" s="35">
        <f>SUMIFS(I81:I128,A81:A128,"P")</f>
        <v>0</v>
      </c>
      <c r="J80" s="36"/>
    </row>
    <row r="81">
      <c r="A81" s="37" t="s">
        <v>91</v>
      </c>
      <c r="B81" s="37">
        <v>18</v>
      </c>
      <c r="C81" s="38" t="s">
        <v>428</v>
      </c>
      <c r="D81" s="37" t="s">
        <v>11</v>
      </c>
      <c r="E81" s="39" t="s">
        <v>429</v>
      </c>
      <c r="F81" s="40" t="s">
        <v>177</v>
      </c>
      <c r="G81" s="41">
        <v>82.5</v>
      </c>
      <c r="H81" s="42">
        <v>0</v>
      </c>
      <c r="I81" s="42">
        <f>ROUND(G81*H81,P4)</f>
        <v>0</v>
      </c>
      <c r="J81" s="37"/>
      <c r="O81" s="43">
        <f>I81*0.21</f>
        <v>0</v>
      </c>
      <c r="P81">
        <v>3</v>
      </c>
    </row>
    <row r="82" ht="180">
      <c r="A82" s="37" t="s">
        <v>96</v>
      </c>
      <c r="B82" s="44"/>
      <c r="C82" s="45"/>
      <c r="D82" s="45"/>
      <c r="E82" s="39" t="s">
        <v>1801</v>
      </c>
      <c r="F82" s="45"/>
      <c r="G82" s="45"/>
      <c r="H82" s="45"/>
      <c r="I82" s="45"/>
      <c r="J82" s="46"/>
    </row>
    <row r="83">
      <c r="A83" s="37" t="s">
        <v>98</v>
      </c>
      <c r="B83" s="44"/>
      <c r="C83" s="45"/>
      <c r="D83" s="45"/>
      <c r="E83" s="47" t="s">
        <v>1802</v>
      </c>
      <c r="F83" s="45"/>
      <c r="G83" s="45"/>
      <c r="H83" s="45"/>
      <c r="I83" s="45"/>
      <c r="J83" s="46"/>
    </row>
    <row r="84" ht="120">
      <c r="A84" s="37" t="s">
        <v>100</v>
      </c>
      <c r="B84" s="44"/>
      <c r="C84" s="45"/>
      <c r="D84" s="45"/>
      <c r="E84" s="39" t="s">
        <v>432</v>
      </c>
      <c r="F84" s="45"/>
      <c r="G84" s="45"/>
      <c r="H84" s="45"/>
      <c r="I84" s="45"/>
      <c r="J84" s="46"/>
    </row>
    <row r="85">
      <c r="A85" s="37" t="s">
        <v>91</v>
      </c>
      <c r="B85" s="37">
        <v>19</v>
      </c>
      <c r="C85" s="38" t="s">
        <v>428</v>
      </c>
      <c r="D85" s="37" t="s">
        <v>56</v>
      </c>
      <c r="E85" s="39" t="s">
        <v>429</v>
      </c>
      <c r="F85" s="40" t="s">
        <v>177</v>
      </c>
      <c r="G85" s="41">
        <v>16.5</v>
      </c>
      <c r="H85" s="42">
        <v>0</v>
      </c>
      <c r="I85" s="42">
        <f>ROUND(G85*H85,P4)</f>
        <v>0</v>
      </c>
      <c r="J85" s="37"/>
      <c r="O85" s="43">
        <f>I85*0.21</f>
        <v>0</v>
      </c>
      <c r="P85">
        <v>3</v>
      </c>
    </row>
    <row r="86" ht="180">
      <c r="A86" s="37" t="s">
        <v>96</v>
      </c>
      <c r="B86" s="44"/>
      <c r="C86" s="45"/>
      <c r="D86" s="45"/>
      <c r="E86" s="39" t="s">
        <v>1803</v>
      </c>
      <c r="F86" s="45"/>
      <c r="G86" s="45"/>
      <c r="H86" s="45"/>
      <c r="I86" s="45"/>
      <c r="J86" s="46"/>
    </row>
    <row r="87">
      <c r="A87" s="37" t="s">
        <v>98</v>
      </c>
      <c r="B87" s="44"/>
      <c r="C87" s="45"/>
      <c r="D87" s="45"/>
      <c r="E87" s="47" t="s">
        <v>1804</v>
      </c>
      <c r="F87" s="45"/>
      <c r="G87" s="45"/>
      <c r="H87" s="45"/>
      <c r="I87" s="45"/>
      <c r="J87" s="46"/>
    </row>
    <row r="88" ht="120">
      <c r="A88" s="37" t="s">
        <v>100</v>
      </c>
      <c r="B88" s="44"/>
      <c r="C88" s="45"/>
      <c r="D88" s="45"/>
      <c r="E88" s="39" t="s">
        <v>432</v>
      </c>
      <c r="F88" s="45"/>
      <c r="G88" s="45"/>
      <c r="H88" s="45"/>
      <c r="I88" s="45"/>
      <c r="J88" s="46"/>
    </row>
    <row r="89">
      <c r="A89" s="37" t="s">
        <v>91</v>
      </c>
      <c r="B89" s="37">
        <v>20</v>
      </c>
      <c r="C89" s="38" t="s">
        <v>428</v>
      </c>
      <c r="D89" s="37" t="s">
        <v>435</v>
      </c>
      <c r="E89" s="39" t="s">
        <v>436</v>
      </c>
      <c r="F89" s="40" t="s">
        <v>437</v>
      </c>
      <c r="G89" s="41">
        <v>1.518</v>
      </c>
      <c r="H89" s="42">
        <v>0</v>
      </c>
      <c r="I89" s="42">
        <f>ROUND(G89*H89,P4)</f>
        <v>0</v>
      </c>
      <c r="J89" s="37"/>
      <c r="O89" s="43">
        <f>I89*0.21</f>
        <v>0</v>
      </c>
      <c r="P89">
        <v>3</v>
      </c>
    </row>
    <row r="90" ht="135">
      <c r="A90" s="37" t="s">
        <v>96</v>
      </c>
      <c r="B90" s="44"/>
      <c r="C90" s="45"/>
      <c r="D90" s="45"/>
      <c r="E90" s="39" t="s">
        <v>438</v>
      </c>
      <c r="F90" s="45"/>
      <c r="G90" s="45"/>
      <c r="H90" s="45"/>
      <c r="I90" s="45"/>
      <c r="J90" s="46"/>
    </row>
    <row r="91">
      <c r="A91" s="37" t="s">
        <v>98</v>
      </c>
      <c r="B91" s="44"/>
      <c r="C91" s="45"/>
      <c r="D91" s="45"/>
      <c r="E91" s="47" t="s">
        <v>1805</v>
      </c>
      <c r="F91" s="45"/>
      <c r="G91" s="45"/>
      <c r="H91" s="45"/>
      <c r="I91" s="45"/>
      <c r="J91" s="46"/>
    </row>
    <row r="92" ht="120">
      <c r="A92" s="37" t="s">
        <v>100</v>
      </c>
      <c r="B92" s="44"/>
      <c r="C92" s="45"/>
      <c r="D92" s="45"/>
      <c r="E92" s="39" t="s">
        <v>432</v>
      </c>
      <c r="F92" s="45"/>
      <c r="G92" s="45"/>
      <c r="H92" s="45"/>
      <c r="I92" s="45"/>
      <c r="J92" s="46"/>
    </row>
    <row r="93">
      <c r="A93" s="37" t="s">
        <v>91</v>
      </c>
      <c r="B93" s="37">
        <v>21</v>
      </c>
      <c r="C93" s="38" t="s">
        <v>183</v>
      </c>
      <c r="D93" s="37" t="s">
        <v>93</v>
      </c>
      <c r="E93" s="39" t="s">
        <v>184</v>
      </c>
      <c r="F93" s="40" t="s">
        <v>169</v>
      </c>
      <c r="G93" s="41">
        <v>100</v>
      </c>
      <c r="H93" s="42">
        <v>0</v>
      </c>
      <c r="I93" s="42">
        <f>ROUND(G93*H93,P4)</f>
        <v>0</v>
      </c>
      <c r="J93" s="37"/>
      <c r="O93" s="43">
        <f>I93*0.21</f>
        <v>0</v>
      </c>
      <c r="P93">
        <v>3</v>
      </c>
    </row>
    <row r="94" ht="45">
      <c r="A94" s="37" t="s">
        <v>96</v>
      </c>
      <c r="B94" s="44"/>
      <c r="C94" s="45"/>
      <c r="D94" s="45"/>
      <c r="E94" s="39" t="s">
        <v>440</v>
      </c>
      <c r="F94" s="45"/>
      <c r="G94" s="45"/>
      <c r="H94" s="45"/>
      <c r="I94" s="45"/>
      <c r="J94" s="46"/>
    </row>
    <row r="95">
      <c r="A95" s="37" t="s">
        <v>98</v>
      </c>
      <c r="B95" s="44"/>
      <c r="C95" s="45"/>
      <c r="D95" s="45"/>
      <c r="E95" s="47" t="s">
        <v>497</v>
      </c>
      <c r="F95" s="45"/>
      <c r="G95" s="45"/>
      <c r="H95" s="45"/>
      <c r="I95" s="45"/>
      <c r="J95" s="46"/>
    </row>
    <row r="96" ht="150">
      <c r="A96" s="37" t="s">
        <v>100</v>
      </c>
      <c r="B96" s="44"/>
      <c r="C96" s="45"/>
      <c r="D96" s="45"/>
      <c r="E96" s="39" t="s">
        <v>442</v>
      </c>
      <c r="F96" s="45"/>
      <c r="G96" s="45"/>
      <c r="H96" s="45"/>
      <c r="I96" s="45"/>
      <c r="J96" s="46"/>
    </row>
    <row r="97">
      <c r="A97" s="37" t="s">
        <v>91</v>
      </c>
      <c r="B97" s="37">
        <v>22</v>
      </c>
      <c r="C97" s="38" t="s">
        <v>188</v>
      </c>
      <c r="D97" s="37" t="s">
        <v>11</v>
      </c>
      <c r="E97" s="39" t="s">
        <v>189</v>
      </c>
      <c r="F97" s="40" t="s">
        <v>169</v>
      </c>
      <c r="G97" s="41">
        <v>425</v>
      </c>
      <c r="H97" s="42">
        <v>0</v>
      </c>
      <c r="I97" s="42">
        <f>ROUND(G97*H97,P4)</f>
        <v>0</v>
      </c>
      <c r="J97" s="37"/>
      <c r="O97" s="43">
        <f>I97*0.21</f>
        <v>0</v>
      </c>
      <c r="P97">
        <v>3</v>
      </c>
    </row>
    <row r="98" ht="30">
      <c r="A98" s="37" t="s">
        <v>96</v>
      </c>
      <c r="B98" s="44"/>
      <c r="C98" s="45"/>
      <c r="D98" s="45"/>
      <c r="E98" s="39" t="s">
        <v>1774</v>
      </c>
      <c r="F98" s="45"/>
      <c r="G98" s="45"/>
      <c r="H98" s="45"/>
      <c r="I98" s="45"/>
      <c r="J98" s="46"/>
    </row>
    <row r="99">
      <c r="A99" s="37" t="s">
        <v>98</v>
      </c>
      <c r="B99" s="44"/>
      <c r="C99" s="45"/>
      <c r="D99" s="45"/>
      <c r="E99" s="47" t="s">
        <v>1775</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188</v>
      </c>
      <c r="D101" s="37" t="s">
        <v>56</v>
      </c>
      <c r="E101" s="39" t="s">
        <v>189</v>
      </c>
      <c r="F101" s="40" t="s">
        <v>169</v>
      </c>
      <c r="G101" s="41">
        <v>350</v>
      </c>
      <c r="H101" s="42">
        <v>0</v>
      </c>
      <c r="I101" s="42">
        <f>ROUND(G101*H101,P4)</f>
        <v>0</v>
      </c>
      <c r="J101" s="37"/>
      <c r="O101" s="43">
        <f>I101*0.21</f>
        <v>0</v>
      </c>
      <c r="P101">
        <v>3</v>
      </c>
    </row>
    <row r="102" ht="30">
      <c r="A102" s="37" t="s">
        <v>96</v>
      </c>
      <c r="B102" s="44"/>
      <c r="C102" s="45"/>
      <c r="D102" s="45"/>
      <c r="E102" s="39" t="s">
        <v>1776</v>
      </c>
      <c r="F102" s="45"/>
      <c r="G102" s="45"/>
      <c r="H102" s="45"/>
      <c r="I102" s="45"/>
      <c r="J102" s="46"/>
    </row>
    <row r="103">
      <c r="A103" s="37" t="s">
        <v>98</v>
      </c>
      <c r="B103" s="44"/>
      <c r="C103" s="45"/>
      <c r="D103" s="45"/>
      <c r="E103" s="47" t="s">
        <v>1777</v>
      </c>
      <c r="F103" s="45"/>
      <c r="G103" s="45"/>
      <c r="H103" s="45"/>
      <c r="I103" s="45"/>
      <c r="J103" s="46"/>
    </row>
    <row r="104" ht="120">
      <c r="A104" s="37" t="s">
        <v>100</v>
      </c>
      <c r="B104" s="44"/>
      <c r="C104" s="45"/>
      <c r="D104" s="45"/>
      <c r="E104" s="39" t="s">
        <v>192</v>
      </c>
      <c r="F104" s="45"/>
      <c r="G104" s="45"/>
      <c r="H104" s="45"/>
      <c r="I104" s="45"/>
      <c r="J104" s="46"/>
    </row>
    <row r="105">
      <c r="A105" s="37" t="s">
        <v>91</v>
      </c>
      <c r="B105" s="37">
        <v>24</v>
      </c>
      <c r="C105" s="38" t="s">
        <v>451</v>
      </c>
      <c r="D105" s="37" t="s">
        <v>119</v>
      </c>
      <c r="E105" s="39" t="s">
        <v>452</v>
      </c>
      <c r="F105" s="40" t="s">
        <v>169</v>
      </c>
      <c r="G105" s="41">
        <v>275</v>
      </c>
      <c r="H105" s="42">
        <v>0</v>
      </c>
      <c r="I105" s="42">
        <f>ROUND(G105*H105,P4)</f>
        <v>0</v>
      </c>
      <c r="J105" s="37"/>
      <c r="O105" s="43">
        <f>I105*0.21</f>
        <v>0</v>
      </c>
      <c r="P105">
        <v>3</v>
      </c>
    </row>
    <row r="106" ht="150">
      <c r="A106" s="37" t="s">
        <v>96</v>
      </c>
      <c r="B106" s="44"/>
      <c r="C106" s="45"/>
      <c r="D106" s="45"/>
      <c r="E106" s="39" t="s">
        <v>1778</v>
      </c>
      <c r="F106" s="45"/>
      <c r="G106" s="45"/>
      <c r="H106" s="45"/>
      <c r="I106" s="45"/>
      <c r="J106" s="46"/>
    </row>
    <row r="107">
      <c r="A107" s="37" t="s">
        <v>98</v>
      </c>
      <c r="B107" s="44"/>
      <c r="C107" s="45"/>
      <c r="D107" s="45"/>
      <c r="E107" s="47" t="s">
        <v>1779</v>
      </c>
      <c r="F107" s="45"/>
      <c r="G107" s="45"/>
      <c r="H107" s="45"/>
      <c r="I107" s="45"/>
      <c r="J107" s="46"/>
    </row>
    <row r="108" ht="105">
      <c r="A108" s="37" t="s">
        <v>100</v>
      </c>
      <c r="B108" s="44"/>
      <c r="C108" s="45"/>
      <c r="D108" s="45"/>
      <c r="E108" s="39" t="s">
        <v>455</v>
      </c>
      <c r="F108" s="45"/>
      <c r="G108" s="45"/>
      <c r="H108" s="45"/>
      <c r="I108" s="45"/>
      <c r="J108" s="46"/>
    </row>
    <row r="109">
      <c r="A109" s="37" t="s">
        <v>91</v>
      </c>
      <c r="B109" s="37">
        <v>25</v>
      </c>
      <c r="C109" s="38" t="s">
        <v>456</v>
      </c>
      <c r="D109" s="37" t="s">
        <v>119</v>
      </c>
      <c r="E109" s="39" t="s">
        <v>457</v>
      </c>
      <c r="F109" s="40" t="s">
        <v>177</v>
      </c>
      <c r="G109" s="41">
        <v>10.746</v>
      </c>
      <c r="H109" s="42">
        <v>0</v>
      </c>
      <c r="I109" s="42">
        <f>ROUND(G109*H109,P4)</f>
        <v>0</v>
      </c>
      <c r="J109" s="37"/>
      <c r="O109" s="43">
        <f>I109*0.21</f>
        <v>0</v>
      </c>
      <c r="P109">
        <v>3</v>
      </c>
    </row>
    <row r="110" ht="90">
      <c r="A110" s="37" t="s">
        <v>96</v>
      </c>
      <c r="B110" s="44"/>
      <c r="C110" s="45"/>
      <c r="D110" s="45"/>
      <c r="E110" s="39" t="s">
        <v>1780</v>
      </c>
      <c r="F110" s="45"/>
      <c r="G110" s="45"/>
      <c r="H110" s="45"/>
      <c r="I110" s="45"/>
      <c r="J110" s="46"/>
    </row>
    <row r="111">
      <c r="A111" s="37" t="s">
        <v>98</v>
      </c>
      <c r="B111" s="44"/>
      <c r="C111" s="45"/>
      <c r="D111" s="45"/>
      <c r="E111" s="47" t="s">
        <v>1781</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462</v>
      </c>
      <c r="D113" s="37" t="s">
        <v>119</v>
      </c>
      <c r="E113" s="39" t="s">
        <v>463</v>
      </c>
      <c r="F113" s="40" t="s">
        <v>177</v>
      </c>
      <c r="G113" s="41">
        <v>11.278</v>
      </c>
      <c r="H113" s="42">
        <v>0</v>
      </c>
      <c r="I113" s="42">
        <f>ROUND(G113*H113,P4)</f>
        <v>0</v>
      </c>
      <c r="J113" s="37"/>
      <c r="O113" s="43">
        <f>I113*0.21</f>
        <v>0</v>
      </c>
      <c r="P113">
        <v>3</v>
      </c>
    </row>
    <row r="114" ht="75">
      <c r="A114" s="37" t="s">
        <v>96</v>
      </c>
      <c r="B114" s="44"/>
      <c r="C114" s="45"/>
      <c r="D114" s="45"/>
      <c r="E114" s="39" t="s">
        <v>464</v>
      </c>
      <c r="F114" s="45"/>
      <c r="G114" s="45"/>
      <c r="H114" s="45"/>
      <c r="I114" s="45"/>
      <c r="J114" s="46"/>
    </row>
    <row r="115">
      <c r="A115" s="37" t="s">
        <v>98</v>
      </c>
      <c r="B115" s="44"/>
      <c r="C115" s="45"/>
      <c r="D115" s="45"/>
      <c r="E115" s="47" t="s">
        <v>1782</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468</v>
      </c>
      <c r="D117" s="37" t="s">
        <v>119</v>
      </c>
      <c r="E117" s="39" t="s">
        <v>469</v>
      </c>
      <c r="F117" s="40" t="s">
        <v>177</v>
      </c>
      <c r="G117" s="41">
        <v>19.178999999999998</v>
      </c>
      <c r="H117" s="42">
        <v>0</v>
      </c>
      <c r="I117" s="42">
        <f>ROUND(G117*H117,P4)</f>
        <v>0</v>
      </c>
      <c r="J117" s="37"/>
      <c r="O117" s="43">
        <f>I117*0.21</f>
        <v>0</v>
      </c>
      <c r="P117">
        <v>3</v>
      </c>
    </row>
    <row r="118" ht="90">
      <c r="A118" s="37" t="s">
        <v>96</v>
      </c>
      <c r="B118" s="44"/>
      <c r="C118" s="45"/>
      <c r="D118" s="45"/>
      <c r="E118" s="39" t="s">
        <v>470</v>
      </c>
      <c r="F118" s="45"/>
      <c r="G118" s="45"/>
      <c r="H118" s="45"/>
      <c r="I118" s="45"/>
      <c r="J118" s="46"/>
    </row>
    <row r="119">
      <c r="A119" s="37" t="s">
        <v>98</v>
      </c>
      <c r="B119" s="44"/>
      <c r="C119" s="45"/>
      <c r="D119" s="45"/>
      <c r="E119" s="47" t="s">
        <v>1783</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479</v>
      </c>
      <c r="D121" s="37" t="s">
        <v>480</v>
      </c>
      <c r="E121" s="39" t="s">
        <v>481</v>
      </c>
      <c r="F121" s="40" t="s">
        <v>437</v>
      </c>
      <c r="G121" s="41">
        <v>1.518</v>
      </c>
      <c r="H121" s="42">
        <v>0</v>
      </c>
      <c r="I121" s="42">
        <f>ROUND(G121*H121,P4)</f>
        <v>0</v>
      </c>
      <c r="J121" s="37"/>
      <c r="O121" s="43">
        <f>I121*0.21</f>
        <v>0</v>
      </c>
      <c r="P121">
        <v>3</v>
      </c>
    </row>
    <row r="122" ht="135">
      <c r="A122" s="37" t="s">
        <v>96</v>
      </c>
      <c r="B122" s="44"/>
      <c r="C122" s="45"/>
      <c r="D122" s="45"/>
      <c r="E122" s="39" t="s">
        <v>438</v>
      </c>
      <c r="F122" s="45"/>
      <c r="G122" s="45"/>
      <c r="H122" s="45"/>
      <c r="I122" s="45"/>
      <c r="J122" s="46"/>
    </row>
    <row r="123">
      <c r="A123" s="37" t="s">
        <v>98</v>
      </c>
      <c r="B123" s="44"/>
      <c r="C123" s="45"/>
      <c r="D123" s="45"/>
      <c r="E123" s="47" t="s">
        <v>1805</v>
      </c>
      <c r="F123" s="45"/>
      <c r="G123" s="45"/>
      <c r="H123" s="45"/>
      <c r="I123" s="45"/>
      <c r="J123" s="46"/>
    </row>
    <row r="124" ht="120">
      <c r="A124" s="37" t="s">
        <v>100</v>
      </c>
      <c r="B124" s="44"/>
      <c r="C124" s="45"/>
      <c r="D124" s="45"/>
      <c r="E124" s="39" t="s">
        <v>432</v>
      </c>
      <c r="F124" s="45"/>
      <c r="G124" s="45"/>
      <c r="H124" s="45"/>
      <c r="I124" s="45"/>
      <c r="J124" s="46"/>
    </row>
    <row r="125">
      <c r="A125" s="37" t="s">
        <v>91</v>
      </c>
      <c r="B125" s="37">
        <v>29</v>
      </c>
      <c r="C125" s="38" t="s">
        <v>482</v>
      </c>
      <c r="D125" s="37" t="s">
        <v>119</v>
      </c>
      <c r="E125" s="39" t="s">
        <v>483</v>
      </c>
      <c r="F125" s="40" t="s">
        <v>208</v>
      </c>
      <c r="G125" s="41">
        <v>30</v>
      </c>
      <c r="H125" s="42">
        <v>0</v>
      </c>
      <c r="I125" s="42">
        <f>ROUND(G125*H125,P4)</f>
        <v>0</v>
      </c>
      <c r="J125" s="37"/>
      <c r="O125" s="43">
        <f>I125*0.21</f>
        <v>0</v>
      </c>
      <c r="P125">
        <v>3</v>
      </c>
    </row>
    <row r="126">
      <c r="A126" s="37" t="s">
        <v>96</v>
      </c>
      <c r="B126" s="44"/>
      <c r="C126" s="45"/>
      <c r="D126" s="45"/>
      <c r="E126" s="39" t="s">
        <v>484</v>
      </c>
      <c r="F126" s="45"/>
      <c r="G126" s="45"/>
      <c r="H126" s="45"/>
      <c r="I126" s="45"/>
      <c r="J126" s="46"/>
    </row>
    <row r="127">
      <c r="A127" s="37" t="s">
        <v>98</v>
      </c>
      <c r="B127" s="44"/>
      <c r="C127" s="45"/>
      <c r="D127" s="45"/>
      <c r="E127" s="47" t="s">
        <v>535</v>
      </c>
      <c r="F127" s="45"/>
      <c r="G127" s="45"/>
      <c r="H127" s="45"/>
      <c r="I127" s="45"/>
      <c r="J127" s="46"/>
    </row>
    <row r="128" ht="75">
      <c r="A128" s="37" t="s">
        <v>100</v>
      </c>
      <c r="B128" s="44"/>
      <c r="C128" s="45"/>
      <c r="D128" s="45"/>
      <c r="E128" s="39" t="s">
        <v>486</v>
      </c>
      <c r="F128" s="45"/>
      <c r="G128" s="45"/>
      <c r="H128" s="45"/>
      <c r="I128" s="45"/>
      <c r="J128" s="46"/>
    </row>
    <row r="129">
      <c r="A129" s="31" t="s">
        <v>88</v>
      </c>
      <c r="B129" s="32"/>
      <c r="C129" s="33" t="s">
        <v>165</v>
      </c>
      <c r="D129" s="34"/>
      <c r="E129" s="31" t="s">
        <v>166</v>
      </c>
      <c r="F129" s="34"/>
      <c r="G129" s="34"/>
      <c r="H129" s="34"/>
      <c r="I129" s="35">
        <f>SUMIFS(I130:I141,A130:A141,"P")</f>
        <v>0</v>
      </c>
      <c r="J129" s="36"/>
    </row>
    <row r="130">
      <c r="A130" s="37" t="s">
        <v>91</v>
      </c>
      <c r="B130" s="37">
        <v>30</v>
      </c>
      <c r="C130" s="38" t="s">
        <v>542</v>
      </c>
      <c r="D130" s="37" t="s">
        <v>119</v>
      </c>
      <c r="E130" s="39" t="s">
        <v>543</v>
      </c>
      <c r="F130" s="40" t="s">
        <v>124</v>
      </c>
      <c r="G130" s="41">
        <v>10</v>
      </c>
      <c r="H130" s="42">
        <v>0</v>
      </c>
      <c r="I130" s="42">
        <f>ROUND(G130*H130,P4)</f>
        <v>0</v>
      </c>
      <c r="J130" s="37"/>
      <c r="O130" s="43">
        <f>I130*0.21</f>
        <v>0</v>
      </c>
      <c r="P130">
        <v>3</v>
      </c>
    </row>
    <row r="131">
      <c r="A131" s="37" t="s">
        <v>96</v>
      </c>
      <c r="B131" s="44"/>
      <c r="C131" s="45"/>
      <c r="D131" s="45"/>
      <c r="E131" s="48" t="s">
        <v>119</v>
      </c>
      <c r="F131" s="45"/>
      <c r="G131" s="45"/>
      <c r="H131" s="45"/>
      <c r="I131" s="45"/>
      <c r="J131" s="46"/>
    </row>
    <row r="132">
      <c r="A132" s="37" t="s">
        <v>98</v>
      </c>
      <c r="B132" s="44"/>
      <c r="C132" s="45"/>
      <c r="D132" s="45"/>
      <c r="E132" s="47" t="s">
        <v>509</v>
      </c>
      <c r="F132" s="45"/>
      <c r="G132" s="45"/>
      <c r="H132" s="45"/>
      <c r="I132" s="45"/>
      <c r="J132" s="46"/>
    </row>
    <row r="133" ht="90">
      <c r="A133" s="37" t="s">
        <v>100</v>
      </c>
      <c r="B133" s="44"/>
      <c r="C133" s="45"/>
      <c r="D133" s="45"/>
      <c r="E133" s="39" t="s">
        <v>546</v>
      </c>
      <c r="F133" s="45"/>
      <c r="G133" s="45"/>
      <c r="H133" s="45"/>
      <c r="I133" s="45"/>
      <c r="J133" s="46"/>
    </row>
    <row r="134" ht="30">
      <c r="A134" s="37" t="s">
        <v>91</v>
      </c>
      <c r="B134" s="37">
        <v>31</v>
      </c>
      <c r="C134" s="38" t="s">
        <v>212</v>
      </c>
      <c r="D134" s="37" t="s">
        <v>119</v>
      </c>
      <c r="E134" s="39" t="s">
        <v>213</v>
      </c>
      <c r="F134" s="40" t="s">
        <v>169</v>
      </c>
      <c r="G134" s="41">
        <v>15</v>
      </c>
      <c r="H134" s="42">
        <v>0</v>
      </c>
      <c r="I134" s="42">
        <f>ROUND(G134*H134,P4)</f>
        <v>0</v>
      </c>
      <c r="J134" s="37"/>
      <c r="O134" s="43">
        <f>I134*0.21</f>
        <v>0</v>
      </c>
      <c r="P134">
        <v>3</v>
      </c>
    </row>
    <row r="135" ht="45">
      <c r="A135" s="37" t="s">
        <v>96</v>
      </c>
      <c r="B135" s="44"/>
      <c r="C135" s="45"/>
      <c r="D135" s="45"/>
      <c r="E135" s="39" t="s">
        <v>1806</v>
      </c>
      <c r="F135" s="45"/>
      <c r="G135" s="45"/>
      <c r="H135" s="45"/>
      <c r="I135" s="45"/>
      <c r="J135" s="46"/>
    </row>
    <row r="136">
      <c r="A136" s="37" t="s">
        <v>98</v>
      </c>
      <c r="B136" s="44"/>
      <c r="C136" s="45"/>
      <c r="D136" s="45"/>
      <c r="E136" s="47" t="s">
        <v>1807</v>
      </c>
      <c r="F136" s="45"/>
      <c r="G136" s="45"/>
      <c r="H136" s="45"/>
      <c r="I136" s="45"/>
      <c r="J136" s="46"/>
    </row>
    <row r="137" ht="105">
      <c r="A137" s="37" t="s">
        <v>100</v>
      </c>
      <c r="B137" s="44"/>
      <c r="C137" s="45"/>
      <c r="D137" s="45"/>
      <c r="E137" s="39" t="s">
        <v>216</v>
      </c>
      <c r="F137" s="45"/>
      <c r="G137" s="45"/>
      <c r="H137" s="45"/>
      <c r="I137" s="45"/>
      <c r="J137" s="46"/>
    </row>
    <row r="138">
      <c r="A138" s="37" t="s">
        <v>91</v>
      </c>
      <c r="B138" s="37">
        <v>32</v>
      </c>
      <c r="C138" s="38" t="s">
        <v>217</v>
      </c>
      <c r="D138" s="37" t="s">
        <v>119</v>
      </c>
      <c r="E138" s="39" t="s">
        <v>218</v>
      </c>
      <c r="F138" s="40" t="s">
        <v>169</v>
      </c>
      <c r="G138" s="41">
        <v>7.5</v>
      </c>
      <c r="H138" s="42">
        <v>0</v>
      </c>
      <c r="I138" s="42">
        <f>ROUND(G138*H138,P4)</f>
        <v>0</v>
      </c>
      <c r="J138" s="37"/>
      <c r="O138" s="43">
        <f>I138*0.21</f>
        <v>0</v>
      </c>
      <c r="P138">
        <v>3</v>
      </c>
    </row>
    <row r="139" ht="45">
      <c r="A139" s="37" t="s">
        <v>96</v>
      </c>
      <c r="B139" s="44"/>
      <c r="C139" s="45"/>
      <c r="D139" s="45"/>
      <c r="E139" s="39" t="s">
        <v>1808</v>
      </c>
      <c r="F139" s="45"/>
      <c r="G139" s="45"/>
      <c r="H139" s="45"/>
      <c r="I139" s="45"/>
      <c r="J139" s="46"/>
    </row>
    <row r="140">
      <c r="A140" s="37" t="s">
        <v>98</v>
      </c>
      <c r="B140" s="44"/>
      <c r="C140" s="45"/>
      <c r="D140" s="45"/>
      <c r="E140" s="47" t="s">
        <v>1760</v>
      </c>
      <c r="F140" s="45"/>
      <c r="G140" s="45"/>
      <c r="H140" s="45"/>
      <c r="I140" s="45"/>
      <c r="J140" s="46"/>
    </row>
    <row r="141" ht="105">
      <c r="A141" s="37" t="s">
        <v>100</v>
      </c>
      <c r="B141" s="49"/>
      <c r="C141" s="50"/>
      <c r="D141" s="50"/>
      <c r="E141" s="39" t="s">
        <v>216</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1809</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1809</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1810</v>
      </c>
      <c r="F11" s="45"/>
      <c r="G11" s="45"/>
      <c r="H11" s="45"/>
      <c r="I11" s="45"/>
      <c r="J11" s="46"/>
    </row>
    <row r="12">
      <c r="A12" s="37" t="s">
        <v>98</v>
      </c>
      <c r="B12" s="44"/>
      <c r="C12" s="45"/>
      <c r="D12" s="45"/>
      <c r="E12" s="47" t="s">
        <v>1811</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143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1812</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1813</v>
      </c>
      <c r="F20" s="45"/>
      <c r="G20" s="45"/>
      <c r="H20" s="45"/>
      <c r="I20" s="45"/>
      <c r="J20" s="46"/>
    </row>
    <row r="21">
      <c r="A21" s="37" t="s">
        <v>98</v>
      </c>
      <c r="B21" s="44"/>
      <c r="C21" s="45"/>
      <c r="D21" s="45"/>
      <c r="E21" s="47" t="s">
        <v>1814</v>
      </c>
      <c r="F21" s="45"/>
      <c r="G21" s="45"/>
      <c r="H21" s="45"/>
      <c r="I21" s="45"/>
      <c r="J21" s="46"/>
    </row>
    <row r="22" ht="75">
      <c r="A22" s="37" t="s">
        <v>100</v>
      </c>
      <c r="B22" s="44"/>
      <c r="C22" s="45"/>
      <c r="D22" s="45"/>
      <c r="E22" s="39" t="s">
        <v>262</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1815</v>
      </c>
      <c r="F24" s="45"/>
      <c r="G24" s="45"/>
      <c r="H24" s="45"/>
      <c r="I24" s="45"/>
      <c r="J24" s="46"/>
    </row>
    <row r="25">
      <c r="A25" s="37" t="s">
        <v>98</v>
      </c>
      <c r="B25" s="44"/>
      <c r="C25" s="45"/>
      <c r="D25" s="45"/>
      <c r="E25" s="47" t="s">
        <v>1816</v>
      </c>
      <c r="F25" s="45"/>
      <c r="G25" s="45"/>
      <c r="H25" s="45"/>
      <c r="I25" s="45"/>
      <c r="J25" s="46"/>
    </row>
    <row r="26" ht="75">
      <c r="A26" s="37" t="s">
        <v>100</v>
      </c>
      <c r="B26" s="44"/>
      <c r="C26" s="45"/>
      <c r="D26" s="45"/>
      <c r="E26" s="39" t="s">
        <v>838</v>
      </c>
      <c r="F26" s="45"/>
      <c r="G26" s="45"/>
      <c r="H26" s="45"/>
      <c r="I26" s="45"/>
      <c r="J26" s="46"/>
    </row>
    <row r="27">
      <c r="A27" s="37" t="s">
        <v>91</v>
      </c>
      <c r="B27" s="37">
        <v>5</v>
      </c>
      <c r="C27" s="38" t="s">
        <v>273</v>
      </c>
      <c r="D27" s="37" t="s">
        <v>119</v>
      </c>
      <c r="E27" s="39" t="s">
        <v>274</v>
      </c>
      <c r="F27" s="40" t="s">
        <v>177</v>
      </c>
      <c r="G27" s="41">
        <v>80.400000000000006</v>
      </c>
      <c r="H27" s="42">
        <v>0</v>
      </c>
      <c r="I27" s="42">
        <f>ROUND(G27*H27,P4)</f>
        <v>0</v>
      </c>
      <c r="J27" s="37"/>
      <c r="O27" s="43">
        <f>I27*0.21</f>
        <v>0</v>
      </c>
      <c r="P27">
        <v>3</v>
      </c>
    </row>
    <row r="28" ht="45">
      <c r="A28" s="37" t="s">
        <v>96</v>
      </c>
      <c r="B28" s="44"/>
      <c r="C28" s="45"/>
      <c r="D28" s="45"/>
      <c r="E28" s="39" t="s">
        <v>1817</v>
      </c>
      <c r="F28" s="45"/>
      <c r="G28" s="45"/>
      <c r="H28" s="45"/>
      <c r="I28" s="45"/>
      <c r="J28" s="46"/>
    </row>
    <row r="29">
      <c r="A29" s="37" t="s">
        <v>98</v>
      </c>
      <c r="B29" s="44"/>
      <c r="C29" s="45"/>
      <c r="D29" s="45"/>
      <c r="E29" s="47" t="s">
        <v>1818</v>
      </c>
      <c r="F29" s="45"/>
      <c r="G29" s="45"/>
      <c r="H29" s="45"/>
      <c r="I29" s="45"/>
      <c r="J29" s="46"/>
    </row>
    <row r="30" ht="409.5">
      <c r="A30" s="37" t="s">
        <v>100</v>
      </c>
      <c r="B30" s="44"/>
      <c r="C30" s="45"/>
      <c r="D30" s="45"/>
      <c r="E30" s="39" t="s">
        <v>277</v>
      </c>
      <c r="F30" s="45"/>
      <c r="G30" s="45"/>
      <c r="H30" s="45"/>
      <c r="I30" s="45"/>
      <c r="J30" s="46"/>
    </row>
    <row r="31">
      <c r="A31" s="37" t="s">
        <v>91</v>
      </c>
      <c r="B31" s="37">
        <v>6</v>
      </c>
      <c r="C31" s="38" t="s">
        <v>299</v>
      </c>
      <c r="D31" s="37" t="s">
        <v>119</v>
      </c>
      <c r="E31" s="39" t="s">
        <v>1819</v>
      </c>
      <c r="F31" s="40" t="s">
        <v>208</v>
      </c>
      <c r="G31" s="41">
        <v>1800</v>
      </c>
      <c r="H31" s="42">
        <v>0</v>
      </c>
      <c r="I31" s="42">
        <f>ROUND(G31*H31,P4)</f>
        <v>0</v>
      </c>
      <c r="J31" s="37"/>
      <c r="O31" s="43">
        <f>I31*0.21</f>
        <v>0</v>
      </c>
      <c r="P31">
        <v>3</v>
      </c>
    </row>
    <row r="32" ht="30">
      <c r="A32" s="37" t="s">
        <v>96</v>
      </c>
      <c r="B32" s="44"/>
      <c r="C32" s="45"/>
      <c r="D32" s="45"/>
      <c r="E32" s="39" t="s">
        <v>1820</v>
      </c>
      <c r="F32" s="45"/>
      <c r="G32" s="45"/>
      <c r="H32" s="45"/>
      <c r="I32" s="45"/>
      <c r="J32" s="46"/>
    </row>
    <row r="33">
      <c r="A33" s="37" t="s">
        <v>98</v>
      </c>
      <c r="B33" s="44"/>
      <c r="C33" s="45"/>
      <c r="D33" s="45"/>
      <c r="E33" s="47" t="s">
        <v>271</v>
      </c>
      <c r="F33" s="45"/>
      <c r="G33" s="45"/>
      <c r="H33" s="45"/>
      <c r="I33" s="45"/>
      <c r="J33" s="46"/>
    </row>
    <row r="34" ht="120">
      <c r="A34" s="37" t="s">
        <v>100</v>
      </c>
      <c r="B34" s="44"/>
      <c r="C34" s="45"/>
      <c r="D34" s="45"/>
      <c r="E34" s="39" t="s">
        <v>308</v>
      </c>
      <c r="F34" s="45"/>
      <c r="G34" s="45"/>
      <c r="H34" s="45"/>
      <c r="I34" s="45"/>
      <c r="J34" s="46"/>
    </row>
    <row r="35">
      <c r="A35" s="37" t="s">
        <v>91</v>
      </c>
      <c r="B35" s="37">
        <v>7</v>
      </c>
      <c r="C35" s="38" t="s">
        <v>1821</v>
      </c>
      <c r="D35" s="37" t="s">
        <v>119</v>
      </c>
      <c r="E35" s="39" t="s">
        <v>1822</v>
      </c>
      <c r="F35" s="40" t="s">
        <v>124</v>
      </c>
      <c r="G35" s="41">
        <v>6</v>
      </c>
      <c r="H35" s="42">
        <v>0</v>
      </c>
      <c r="I35" s="42">
        <f>ROUND(G35*H35,P4)</f>
        <v>0</v>
      </c>
      <c r="J35" s="37"/>
      <c r="O35" s="43">
        <f>I35*0.21</f>
        <v>0</v>
      </c>
      <c r="P35">
        <v>3</v>
      </c>
    </row>
    <row r="36" ht="45">
      <c r="A36" s="37" t="s">
        <v>96</v>
      </c>
      <c r="B36" s="44"/>
      <c r="C36" s="45"/>
      <c r="D36" s="45"/>
      <c r="E36" s="39" t="s">
        <v>1823</v>
      </c>
      <c r="F36" s="45"/>
      <c r="G36" s="45"/>
      <c r="H36" s="45"/>
      <c r="I36" s="45"/>
      <c r="J36" s="46"/>
    </row>
    <row r="37">
      <c r="A37" s="37" t="s">
        <v>98</v>
      </c>
      <c r="B37" s="44"/>
      <c r="C37" s="45"/>
      <c r="D37" s="45"/>
      <c r="E37" s="47" t="s">
        <v>694</v>
      </c>
      <c r="F37" s="45"/>
      <c r="G37" s="45"/>
      <c r="H37" s="45"/>
      <c r="I37" s="45"/>
      <c r="J37" s="46"/>
    </row>
    <row r="38" ht="120">
      <c r="A38" s="37" t="s">
        <v>100</v>
      </c>
      <c r="B38" s="44"/>
      <c r="C38" s="45"/>
      <c r="D38" s="45"/>
      <c r="E38" s="39" t="s">
        <v>308</v>
      </c>
      <c r="F38" s="45"/>
      <c r="G38" s="45"/>
      <c r="H38" s="45"/>
      <c r="I38" s="45"/>
      <c r="J38" s="46"/>
    </row>
    <row r="39">
      <c r="A39" s="37" t="s">
        <v>91</v>
      </c>
      <c r="B39" s="37">
        <v>8</v>
      </c>
      <c r="C39" s="38" t="s">
        <v>328</v>
      </c>
      <c r="D39" s="37" t="s">
        <v>119</v>
      </c>
      <c r="E39" s="39" t="s">
        <v>329</v>
      </c>
      <c r="F39" s="40" t="s">
        <v>177</v>
      </c>
      <c r="G39" s="41">
        <v>28.620000000000001</v>
      </c>
      <c r="H39" s="42">
        <v>0</v>
      </c>
      <c r="I39" s="42">
        <f>ROUND(G39*H39,P4)</f>
        <v>0</v>
      </c>
      <c r="J39" s="37"/>
      <c r="O39" s="43">
        <f>I39*0.21</f>
        <v>0</v>
      </c>
      <c r="P39">
        <v>3</v>
      </c>
    </row>
    <row r="40" ht="45">
      <c r="A40" s="37" t="s">
        <v>96</v>
      </c>
      <c r="B40" s="44"/>
      <c r="C40" s="45"/>
      <c r="D40" s="45"/>
      <c r="E40" s="39" t="s">
        <v>1824</v>
      </c>
      <c r="F40" s="45"/>
      <c r="G40" s="45"/>
      <c r="H40" s="45"/>
      <c r="I40" s="45"/>
      <c r="J40" s="46"/>
    </row>
    <row r="41">
      <c r="A41" s="37" t="s">
        <v>98</v>
      </c>
      <c r="B41" s="44"/>
      <c r="C41" s="45"/>
      <c r="D41" s="45"/>
      <c r="E41" s="47" t="s">
        <v>1825</v>
      </c>
      <c r="F41" s="45"/>
      <c r="G41" s="45"/>
      <c r="H41" s="45"/>
      <c r="I41" s="45"/>
      <c r="J41" s="46"/>
    </row>
    <row r="42" ht="330">
      <c r="A42" s="37" t="s">
        <v>100</v>
      </c>
      <c r="B42" s="44"/>
      <c r="C42" s="45"/>
      <c r="D42" s="45"/>
      <c r="E42" s="39" t="s">
        <v>332</v>
      </c>
      <c r="F42" s="45"/>
      <c r="G42" s="45"/>
      <c r="H42" s="45"/>
      <c r="I42" s="45"/>
      <c r="J42" s="46"/>
    </row>
    <row r="43">
      <c r="A43" s="37" t="s">
        <v>91</v>
      </c>
      <c r="B43" s="37">
        <v>9</v>
      </c>
      <c r="C43" s="38" t="s">
        <v>338</v>
      </c>
      <c r="D43" s="37" t="s">
        <v>119</v>
      </c>
      <c r="E43" s="39" t="s">
        <v>339</v>
      </c>
      <c r="F43" s="40" t="s">
        <v>177</v>
      </c>
      <c r="G43" s="41">
        <v>20.5</v>
      </c>
      <c r="H43" s="42">
        <v>0</v>
      </c>
      <c r="I43" s="42">
        <f>ROUND(G43*H43,P4)</f>
        <v>0</v>
      </c>
      <c r="J43" s="37"/>
      <c r="O43" s="43">
        <f>I43*0.21</f>
        <v>0</v>
      </c>
      <c r="P43">
        <v>3</v>
      </c>
    </row>
    <row r="44" ht="45">
      <c r="A44" s="37" t="s">
        <v>96</v>
      </c>
      <c r="B44" s="44"/>
      <c r="C44" s="45"/>
      <c r="D44" s="45"/>
      <c r="E44" s="39" t="s">
        <v>1826</v>
      </c>
      <c r="F44" s="45"/>
      <c r="G44" s="45"/>
      <c r="H44" s="45"/>
      <c r="I44" s="45"/>
      <c r="J44" s="46"/>
    </row>
    <row r="45">
      <c r="A45" s="37" t="s">
        <v>98</v>
      </c>
      <c r="B45" s="44"/>
      <c r="C45" s="45"/>
      <c r="D45" s="45"/>
      <c r="E45" s="47" t="s">
        <v>1827</v>
      </c>
      <c r="F45" s="45"/>
      <c r="G45" s="45"/>
      <c r="H45" s="45"/>
      <c r="I45" s="45"/>
      <c r="J45" s="46"/>
    </row>
    <row r="46" ht="409.5">
      <c r="A46" s="37" t="s">
        <v>100</v>
      </c>
      <c r="B46" s="44"/>
      <c r="C46" s="45"/>
      <c r="D46" s="45"/>
      <c r="E46" s="39" t="s">
        <v>342</v>
      </c>
      <c r="F46" s="45"/>
      <c r="G46" s="45"/>
      <c r="H46" s="45"/>
      <c r="I46" s="45"/>
      <c r="J46" s="46"/>
    </row>
    <row r="47">
      <c r="A47" s="31" t="s">
        <v>88</v>
      </c>
      <c r="B47" s="32"/>
      <c r="C47" s="33" t="s">
        <v>404</v>
      </c>
      <c r="D47" s="34"/>
      <c r="E47" s="31" t="s">
        <v>405</v>
      </c>
      <c r="F47" s="34"/>
      <c r="G47" s="34"/>
      <c r="H47" s="34"/>
      <c r="I47" s="35">
        <f>SUMIFS(I48:I55,A48:A55,"P")</f>
        <v>0</v>
      </c>
      <c r="J47" s="36"/>
    </row>
    <row r="48">
      <c r="A48" s="37" t="s">
        <v>91</v>
      </c>
      <c r="B48" s="37">
        <v>10</v>
      </c>
      <c r="C48" s="38" t="s">
        <v>406</v>
      </c>
      <c r="D48" s="37" t="s">
        <v>119</v>
      </c>
      <c r="E48" s="39" t="s">
        <v>407</v>
      </c>
      <c r="F48" s="40" t="s">
        <v>177</v>
      </c>
      <c r="G48" s="41">
        <v>2</v>
      </c>
      <c r="H48" s="42">
        <v>0</v>
      </c>
      <c r="I48" s="42">
        <f>ROUND(G48*H48,P4)</f>
        <v>0</v>
      </c>
      <c r="J48" s="37"/>
      <c r="O48" s="43">
        <f>I48*0.21</f>
        <v>0</v>
      </c>
      <c r="P48">
        <v>3</v>
      </c>
    </row>
    <row r="49" ht="45">
      <c r="A49" s="37" t="s">
        <v>96</v>
      </c>
      <c r="B49" s="44"/>
      <c r="C49" s="45"/>
      <c r="D49" s="45"/>
      <c r="E49" s="39" t="s">
        <v>1828</v>
      </c>
      <c r="F49" s="45"/>
      <c r="G49" s="45"/>
      <c r="H49" s="45"/>
      <c r="I49" s="45"/>
      <c r="J49" s="46"/>
    </row>
    <row r="50">
      <c r="A50" s="37" t="s">
        <v>98</v>
      </c>
      <c r="B50" s="44"/>
      <c r="C50" s="45"/>
      <c r="D50" s="45"/>
      <c r="E50" s="47" t="s">
        <v>504</v>
      </c>
      <c r="F50" s="45"/>
      <c r="G50" s="45"/>
      <c r="H50" s="45"/>
      <c r="I50" s="45"/>
      <c r="J50" s="46"/>
    </row>
    <row r="51" ht="409.5">
      <c r="A51" s="37" t="s">
        <v>100</v>
      </c>
      <c r="B51" s="44"/>
      <c r="C51" s="45"/>
      <c r="D51" s="45"/>
      <c r="E51" s="39" t="s">
        <v>410</v>
      </c>
      <c r="F51" s="45"/>
      <c r="G51" s="45"/>
      <c r="H51" s="45"/>
      <c r="I51" s="45"/>
      <c r="J51" s="46"/>
    </row>
    <row r="52">
      <c r="A52" s="37" t="s">
        <v>91</v>
      </c>
      <c r="B52" s="37">
        <v>11</v>
      </c>
      <c r="C52" s="38" t="s">
        <v>411</v>
      </c>
      <c r="D52" s="37" t="s">
        <v>119</v>
      </c>
      <c r="E52" s="39" t="s">
        <v>412</v>
      </c>
      <c r="F52" s="40" t="s">
        <v>177</v>
      </c>
      <c r="G52" s="41">
        <v>5</v>
      </c>
      <c r="H52" s="42">
        <v>0</v>
      </c>
      <c r="I52" s="42">
        <f>ROUND(G52*H52,P4)</f>
        <v>0</v>
      </c>
      <c r="J52" s="37"/>
      <c r="O52" s="43">
        <f>I52*0.21</f>
        <v>0</v>
      </c>
      <c r="P52">
        <v>3</v>
      </c>
    </row>
    <row r="53" ht="45">
      <c r="A53" s="37" t="s">
        <v>96</v>
      </c>
      <c r="B53" s="44"/>
      <c r="C53" s="45"/>
      <c r="D53" s="45"/>
      <c r="E53" s="39" t="s">
        <v>1829</v>
      </c>
      <c r="F53" s="45"/>
      <c r="G53" s="45"/>
      <c r="H53" s="45"/>
      <c r="I53" s="45"/>
      <c r="J53" s="46"/>
    </row>
    <row r="54">
      <c r="A54" s="37" t="s">
        <v>98</v>
      </c>
      <c r="B54" s="44"/>
      <c r="C54" s="45"/>
      <c r="D54" s="45"/>
      <c r="E54" s="47" t="s">
        <v>798</v>
      </c>
      <c r="F54" s="45"/>
      <c r="G54" s="45"/>
      <c r="H54" s="45"/>
      <c r="I54" s="45"/>
      <c r="J54" s="46"/>
    </row>
    <row r="55" ht="409.5">
      <c r="A55" s="37" t="s">
        <v>100</v>
      </c>
      <c r="B55" s="44"/>
      <c r="C55" s="45"/>
      <c r="D55" s="45"/>
      <c r="E55" s="39" t="s">
        <v>410</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1830</v>
      </c>
      <c r="D57" s="37" t="s">
        <v>119</v>
      </c>
      <c r="E57" s="39" t="s">
        <v>1831</v>
      </c>
      <c r="F57" s="40" t="s">
        <v>169</v>
      </c>
      <c r="G57" s="41">
        <v>100</v>
      </c>
      <c r="H57" s="42">
        <v>0</v>
      </c>
      <c r="I57" s="42">
        <f>ROUND(G57*H57,P4)</f>
        <v>0</v>
      </c>
      <c r="J57" s="37"/>
      <c r="O57" s="43">
        <f>I57*0.21</f>
        <v>0</v>
      </c>
      <c r="P57">
        <v>3</v>
      </c>
    </row>
    <row r="58" ht="30">
      <c r="A58" s="37" t="s">
        <v>96</v>
      </c>
      <c r="B58" s="44"/>
      <c r="C58" s="45"/>
      <c r="D58" s="45"/>
      <c r="E58" s="39" t="s">
        <v>1832</v>
      </c>
      <c r="F58" s="45"/>
      <c r="G58" s="45"/>
      <c r="H58" s="45"/>
      <c r="I58" s="45"/>
      <c r="J58" s="46"/>
    </row>
    <row r="59">
      <c r="A59" s="37" t="s">
        <v>98</v>
      </c>
      <c r="B59" s="44"/>
      <c r="C59" s="45"/>
      <c r="D59" s="45"/>
      <c r="E59" s="47" t="s">
        <v>497</v>
      </c>
      <c r="F59" s="45"/>
      <c r="G59" s="45"/>
      <c r="H59" s="45"/>
      <c r="I59" s="45"/>
      <c r="J59" s="46"/>
    </row>
    <row r="60" ht="150">
      <c r="A60" s="37" t="s">
        <v>100</v>
      </c>
      <c r="B60" s="44"/>
      <c r="C60" s="45"/>
      <c r="D60" s="45"/>
      <c r="E60" s="39" t="s">
        <v>1833</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1834</v>
      </c>
      <c r="F62" s="45"/>
      <c r="G62" s="45"/>
      <c r="H62" s="45"/>
      <c r="I62" s="45"/>
      <c r="J62" s="46"/>
    </row>
    <row r="63">
      <c r="A63" s="37" t="s">
        <v>98</v>
      </c>
      <c r="B63" s="44"/>
      <c r="C63" s="45"/>
      <c r="D63" s="45"/>
      <c r="E63" s="47" t="s">
        <v>1835</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1836</v>
      </c>
      <c r="F66" s="45"/>
      <c r="G66" s="45"/>
      <c r="H66" s="45"/>
      <c r="I66" s="45"/>
      <c r="J66" s="46"/>
    </row>
    <row r="67">
      <c r="A67" s="37" t="s">
        <v>98</v>
      </c>
      <c r="B67" s="44"/>
      <c r="C67" s="45"/>
      <c r="D67" s="45"/>
      <c r="E67" s="47" t="s">
        <v>1835</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387</v>
      </c>
      <c r="E69" s="39" t="s">
        <v>189</v>
      </c>
      <c r="F69" s="40" t="s">
        <v>169</v>
      </c>
      <c r="G69" s="41">
        <v>400</v>
      </c>
      <c r="H69" s="42">
        <v>0</v>
      </c>
      <c r="I69" s="42">
        <f>ROUND(G69*H69,P4)</f>
        <v>0</v>
      </c>
      <c r="J69" s="37"/>
      <c r="O69" s="43">
        <f>I69*0.21</f>
        <v>0</v>
      </c>
      <c r="P69">
        <v>3</v>
      </c>
    </row>
    <row r="70" ht="30">
      <c r="A70" s="37" t="s">
        <v>96</v>
      </c>
      <c r="B70" s="44"/>
      <c r="C70" s="45"/>
      <c r="D70" s="45"/>
      <c r="E70" s="39" t="s">
        <v>1837</v>
      </c>
      <c r="F70" s="45"/>
      <c r="G70" s="45"/>
      <c r="H70" s="45"/>
      <c r="I70" s="45"/>
      <c r="J70" s="46"/>
    </row>
    <row r="71">
      <c r="A71" s="37" t="s">
        <v>98</v>
      </c>
      <c r="B71" s="44"/>
      <c r="C71" s="45"/>
      <c r="D71" s="45"/>
      <c r="E71" s="47" t="s">
        <v>1838</v>
      </c>
      <c r="F71" s="45"/>
      <c r="G71" s="45"/>
      <c r="H71" s="45"/>
      <c r="I71" s="45"/>
      <c r="J71" s="46"/>
    </row>
    <row r="72" ht="120">
      <c r="A72" s="37" t="s">
        <v>100</v>
      </c>
      <c r="B72" s="44"/>
      <c r="C72" s="45"/>
      <c r="D72" s="45"/>
      <c r="E72" s="39" t="s">
        <v>192</v>
      </c>
      <c r="F72" s="45"/>
      <c r="G72" s="45"/>
      <c r="H72" s="45"/>
      <c r="I72" s="45"/>
      <c r="J72" s="46"/>
    </row>
    <row r="73">
      <c r="A73" s="37" t="s">
        <v>91</v>
      </c>
      <c r="B73" s="37">
        <v>16</v>
      </c>
      <c r="C73" s="38" t="s">
        <v>456</v>
      </c>
      <c r="D73" s="37" t="s">
        <v>11</v>
      </c>
      <c r="E73" s="39" t="s">
        <v>457</v>
      </c>
      <c r="F73" s="40" t="s">
        <v>177</v>
      </c>
      <c r="G73" s="41">
        <v>262.60000000000002</v>
      </c>
      <c r="H73" s="42">
        <v>0</v>
      </c>
      <c r="I73" s="42">
        <f>ROUND(G73*H73,P4)</f>
        <v>0</v>
      </c>
      <c r="J73" s="37"/>
      <c r="O73" s="43">
        <f>I73*0.21</f>
        <v>0</v>
      </c>
      <c r="P73">
        <v>3</v>
      </c>
    </row>
    <row r="74" ht="90">
      <c r="A74" s="37" t="s">
        <v>96</v>
      </c>
      <c r="B74" s="44"/>
      <c r="C74" s="45"/>
      <c r="D74" s="45"/>
      <c r="E74" s="39" t="s">
        <v>1839</v>
      </c>
      <c r="F74" s="45"/>
      <c r="G74" s="45"/>
      <c r="H74" s="45"/>
      <c r="I74" s="45"/>
      <c r="J74" s="46"/>
    </row>
    <row r="75">
      <c r="A75" s="37" t="s">
        <v>98</v>
      </c>
      <c r="B75" s="44"/>
      <c r="C75" s="45"/>
      <c r="D75" s="45"/>
      <c r="E75" s="47" t="s">
        <v>1840</v>
      </c>
      <c r="F75" s="45"/>
      <c r="G75" s="45"/>
      <c r="H75" s="45"/>
      <c r="I75" s="45"/>
      <c r="J75" s="46"/>
    </row>
    <row r="76" ht="195">
      <c r="A76" s="37" t="s">
        <v>100</v>
      </c>
      <c r="B76" s="44"/>
      <c r="C76" s="45"/>
      <c r="D76" s="45"/>
      <c r="E76" s="39" t="s">
        <v>196</v>
      </c>
      <c r="F76" s="45"/>
      <c r="G76" s="45"/>
      <c r="H76" s="45"/>
      <c r="I76" s="45"/>
      <c r="J76" s="46"/>
    </row>
    <row r="77">
      <c r="A77" s="37" t="s">
        <v>91</v>
      </c>
      <c r="B77" s="37">
        <v>17</v>
      </c>
      <c r="C77" s="38" t="s">
        <v>456</v>
      </c>
      <c r="D77" s="37" t="s">
        <v>56</v>
      </c>
      <c r="E77" s="39" t="s">
        <v>457</v>
      </c>
      <c r="F77" s="40" t="s">
        <v>177</v>
      </c>
      <c r="G77" s="41">
        <v>8</v>
      </c>
      <c r="H77" s="42">
        <v>0</v>
      </c>
      <c r="I77" s="42">
        <f>ROUND(G77*H77,P4)</f>
        <v>0</v>
      </c>
      <c r="J77" s="37"/>
      <c r="O77" s="43">
        <f>I77*0.21</f>
        <v>0</v>
      </c>
      <c r="P77">
        <v>3</v>
      </c>
    </row>
    <row r="78" ht="90">
      <c r="A78" s="37" t="s">
        <v>96</v>
      </c>
      <c r="B78" s="44"/>
      <c r="C78" s="45"/>
      <c r="D78" s="45"/>
      <c r="E78" s="39" t="s">
        <v>1841</v>
      </c>
      <c r="F78" s="45"/>
      <c r="G78" s="45"/>
      <c r="H78" s="45"/>
      <c r="I78" s="45"/>
      <c r="J78" s="46"/>
    </row>
    <row r="79">
      <c r="A79" s="37" t="s">
        <v>98</v>
      </c>
      <c r="B79" s="44"/>
      <c r="C79" s="45"/>
      <c r="D79" s="45"/>
      <c r="E79" s="47" t="s">
        <v>1842</v>
      </c>
      <c r="F79" s="45"/>
      <c r="G79" s="45"/>
      <c r="H79" s="45"/>
      <c r="I79" s="45"/>
      <c r="J79" s="46"/>
    </row>
    <row r="80" ht="195">
      <c r="A80" s="37" t="s">
        <v>100</v>
      </c>
      <c r="B80" s="44"/>
      <c r="C80" s="45"/>
      <c r="D80" s="45"/>
      <c r="E80" s="39" t="s">
        <v>196</v>
      </c>
      <c r="F80" s="45"/>
      <c r="G80" s="45"/>
      <c r="H80" s="45"/>
      <c r="I80" s="45"/>
      <c r="J80" s="46"/>
    </row>
    <row r="81">
      <c r="A81" s="37" t="s">
        <v>91</v>
      </c>
      <c r="B81" s="37">
        <v>18</v>
      </c>
      <c r="C81" s="38" t="s">
        <v>468</v>
      </c>
      <c r="D81" s="37"/>
      <c r="E81" s="39" t="s">
        <v>469</v>
      </c>
      <c r="F81" s="40" t="s">
        <v>177</v>
      </c>
      <c r="G81" s="41">
        <v>401.69999999999999</v>
      </c>
      <c r="H81" s="42">
        <v>0</v>
      </c>
      <c r="I81" s="42">
        <f>ROUND(G81*H81,P4)</f>
        <v>0</v>
      </c>
      <c r="J81" s="37"/>
      <c r="O81" s="43">
        <f>I81*0.21</f>
        <v>0</v>
      </c>
      <c r="P81">
        <v>3</v>
      </c>
    </row>
    <row r="82" ht="90">
      <c r="A82" s="37" t="s">
        <v>96</v>
      </c>
      <c r="B82" s="44"/>
      <c r="C82" s="45"/>
      <c r="D82" s="45"/>
      <c r="E82" s="39" t="s">
        <v>1843</v>
      </c>
      <c r="F82" s="45"/>
      <c r="G82" s="45"/>
      <c r="H82" s="45"/>
      <c r="I82" s="45"/>
      <c r="J82" s="46"/>
    </row>
    <row r="83">
      <c r="A83" s="37" t="s">
        <v>98</v>
      </c>
      <c r="B83" s="44"/>
      <c r="C83" s="45"/>
      <c r="D83" s="45"/>
      <c r="E83" s="47" t="s">
        <v>1844</v>
      </c>
      <c r="F83" s="45"/>
      <c r="G83" s="45"/>
      <c r="H83" s="45"/>
      <c r="I83" s="45"/>
      <c r="J83" s="46"/>
    </row>
    <row r="84" ht="195">
      <c r="A84" s="37" t="s">
        <v>100</v>
      </c>
      <c r="B84" s="44"/>
      <c r="C84" s="45"/>
      <c r="D84" s="45"/>
      <c r="E84" s="39" t="s">
        <v>196</v>
      </c>
      <c r="F84" s="45"/>
      <c r="G84" s="45"/>
      <c r="H84" s="45"/>
      <c r="I84" s="45"/>
      <c r="J84" s="46"/>
    </row>
    <row r="85">
      <c r="A85" s="37" t="s">
        <v>91</v>
      </c>
      <c r="B85" s="37">
        <v>19</v>
      </c>
      <c r="C85" s="38" t="s">
        <v>678</v>
      </c>
      <c r="D85" s="37"/>
      <c r="E85" s="39" t="s">
        <v>679</v>
      </c>
      <c r="F85" s="40" t="s">
        <v>177</v>
      </c>
      <c r="G85" s="41">
        <v>12</v>
      </c>
      <c r="H85" s="42">
        <v>0</v>
      </c>
      <c r="I85" s="42">
        <f>ROUND(G85*H85,P4)</f>
        <v>0</v>
      </c>
      <c r="J85" s="37"/>
      <c r="O85" s="43">
        <f>I85*0.21</f>
        <v>0</v>
      </c>
      <c r="P85">
        <v>3</v>
      </c>
    </row>
    <row r="86" ht="90">
      <c r="A86" s="37" t="s">
        <v>96</v>
      </c>
      <c r="B86" s="44"/>
      <c r="C86" s="45"/>
      <c r="D86" s="45"/>
      <c r="E86" s="39" t="s">
        <v>1845</v>
      </c>
      <c r="F86" s="45"/>
      <c r="G86" s="45"/>
      <c r="H86" s="45"/>
      <c r="I86" s="45"/>
      <c r="J86" s="46"/>
    </row>
    <row r="87">
      <c r="A87" s="37" t="s">
        <v>98</v>
      </c>
      <c r="B87" s="44"/>
      <c r="C87" s="45"/>
      <c r="D87" s="45"/>
      <c r="E87" s="47" t="s">
        <v>1846</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90">
      <c r="A90" s="37" t="s">
        <v>96</v>
      </c>
      <c r="B90" s="44"/>
      <c r="C90" s="45"/>
      <c r="D90" s="45"/>
      <c r="E90" s="39" t="s">
        <v>1847</v>
      </c>
      <c r="F90" s="45"/>
      <c r="G90" s="45"/>
      <c r="H90" s="45"/>
      <c r="I90" s="45"/>
      <c r="J90" s="46"/>
    </row>
    <row r="91">
      <c r="A91" s="37" t="s">
        <v>98</v>
      </c>
      <c r="B91" s="44"/>
      <c r="C91" s="45"/>
      <c r="D91" s="45"/>
      <c r="E91" s="47" t="s">
        <v>1848</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1849</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1850</v>
      </c>
      <c r="F98" s="45"/>
      <c r="G98" s="45"/>
      <c r="H98" s="45"/>
      <c r="I98" s="45"/>
      <c r="J98" s="46"/>
    </row>
    <row r="99">
      <c r="A99" s="37" t="s">
        <v>98</v>
      </c>
      <c r="B99" s="44"/>
      <c r="C99" s="45"/>
      <c r="D99" s="45"/>
      <c r="E99" s="47" t="s">
        <v>615</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482</v>
      </c>
      <c r="D101" s="37" t="s">
        <v>119</v>
      </c>
      <c r="E101" s="39" t="s">
        <v>483</v>
      </c>
      <c r="F101" s="40" t="s">
        <v>208</v>
      </c>
      <c r="G101" s="41">
        <v>150</v>
      </c>
      <c r="H101" s="42">
        <v>0</v>
      </c>
      <c r="I101" s="42">
        <f>ROUND(G101*H101,P4)</f>
        <v>0</v>
      </c>
      <c r="J101" s="37"/>
      <c r="O101" s="43">
        <f>I101*0.21</f>
        <v>0</v>
      </c>
      <c r="P101">
        <v>3</v>
      </c>
    </row>
    <row r="102">
      <c r="A102" s="37" t="s">
        <v>96</v>
      </c>
      <c r="B102" s="44"/>
      <c r="C102" s="45"/>
      <c r="D102" s="45"/>
      <c r="E102" s="39" t="s">
        <v>484</v>
      </c>
      <c r="F102" s="45"/>
      <c r="G102" s="45"/>
      <c r="H102" s="45"/>
      <c r="I102" s="45"/>
      <c r="J102" s="46"/>
    </row>
    <row r="103">
      <c r="A103" s="37" t="s">
        <v>98</v>
      </c>
      <c r="B103" s="44"/>
      <c r="C103" s="45"/>
      <c r="D103" s="45"/>
      <c r="E103" s="47" t="s">
        <v>492</v>
      </c>
      <c r="F103" s="45"/>
      <c r="G103" s="45"/>
      <c r="H103" s="45"/>
      <c r="I103" s="45"/>
      <c r="J103" s="46"/>
    </row>
    <row r="104" ht="75">
      <c r="A104" s="37" t="s">
        <v>100</v>
      </c>
      <c r="B104" s="44"/>
      <c r="C104" s="45"/>
      <c r="D104" s="45"/>
      <c r="E104" s="39" t="s">
        <v>486</v>
      </c>
      <c r="F104" s="45"/>
      <c r="G104" s="45"/>
      <c r="H104" s="45"/>
      <c r="I104" s="45"/>
      <c r="J104" s="46"/>
    </row>
    <row r="105">
      <c r="A105" s="31" t="s">
        <v>88</v>
      </c>
      <c r="B105" s="32"/>
      <c r="C105" s="33" t="s">
        <v>487</v>
      </c>
      <c r="D105" s="34"/>
      <c r="E105" s="31" t="s">
        <v>488</v>
      </c>
      <c r="F105" s="34"/>
      <c r="G105" s="34"/>
      <c r="H105" s="34"/>
      <c r="I105" s="35">
        <f>SUMIFS(I106:I117,A106:A117,"P")</f>
        <v>0</v>
      </c>
      <c r="J105" s="36"/>
    </row>
    <row r="106">
      <c r="A106" s="37" t="s">
        <v>91</v>
      </c>
      <c r="B106" s="37">
        <v>24</v>
      </c>
      <c r="C106" s="38" t="s">
        <v>1851</v>
      </c>
      <c r="D106" s="37" t="s">
        <v>119</v>
      </c>
      <c r="E106" s="39" t="s">
        <v>1852</v>
      </c>
      <c r="F106" s="40" t="s">
        <v>169</v>
      </c>
      <c r="G106" s="41">
        <v>150</v>
      </c>
      <c r="H106" s="42">
        <v>0</v>
      </c>
      <c r="I106" s="42">
        <f>ROUND(G106*H106,P4)</f>
        <v>0</v>
      </c>
      <c r="J106" s="37"/>
      <c r="O106" s="43">
        <f>I106*0.21</f>
        <v>0</v>
      </c>
      <c r="P106">
        <v>3</v>
      </c>
    </row>
    <row r="107" ht="30">
      <c r="A107" s="37" t="s">
        <v>96</v>
      </c>
      <c r="B107" s="44"/>
      <c r="C107" s="45"/>
      <c r="D107" s="45"/>
      <c r="E107" s="39" t="s">
        <v>1853</v>
      </c>
      <c r="F107" s="45"/>
      <c r="G107" s="45"/>
      <c r="H107" s="45"/>
      <c r="I107" s="45"/>
      <c r="J107" s="46"/>
    </row>
    <row r="108">
      <c r="A108" s="37" t="s">
        <v>98</v>
      </c>
      <c r="B108" s="44"/>
      <c r="C108" s="45"/>
      <c r="D108" s="45"/>
      <c r="E108" s="47" t="s">
        <v>492</v>
      </c>
      <c r="F108" s="45"/>
      <c r="G108" s="45"/>
      <c r="H108" s="45"/>
      <c r="I108" s="45"/>
      <c r="J108" s="46"/>
    </row>
    <row r="109" ht="120">
      <c r="A109" s="37" t="s">
        <v>100</v>
      </c>
      <c r="B109" s="44"/>
      <c r="C109" s="45"/>
      <c r="D109" s="45"/>
      <c r="E109" s="39" t="s">
        <v>493</v>
      </c>
      <c r="F109" s="45"/>
      <c r="G109" s="45"/>
      <c r="H109" s="45"/>
      <c r="I109" s="45"/>
      <c r="J109" s="46"/>
    </row>
    <row r="110" ht="30">
      <c r="A110" s="37" t="s">
        <v>91</v>
      </c>
      <c r="B110" s="37">
        <v>25</v>
      </c>
      <c r="C110" s="38" t="s">
        <v>489</v>
      </c>
      <c r="D110" s="37"/>
      <c r="E110" s="39" t="s">
        <v>490</v>
      </c>
      <c r="F110" s="40" t="s">
        <v>169</v>
      </c>
      <c r="G110" s="41">
        <v>100</v>
      </c>
      <c r="H110" s="42">
        <v>0</v>
      </c>
      <c r="I110" s="42">
        <f>ROUND(G110*H110,P4)</f>
        <v>0</v>
      </c>
      <c r="J110" s="37"/>
      <c r="O110" s="43">
        <f>I110*0.21</f>
        <v>0</v>
      </c>
      <c r="P110">
        <v>3</v>
      </c>
    </row>
    <row r="111" ht="105">
      <c r="A111" s="37" t="s">
        <v>96</v>
      </c>
      <c r="B111" s="44"/>
      <c r="C111" s="45"/>
      <c r="D111" s="45"/>
      <c r="E111" s="39" t="s">
        <v>1854</v>
      </c>
      <c r="F111" s="45"/>
      <c r="G111" s="45"/>
      <c r="H111" s="45"/>
      <c r="I111" s="45"/>
      <c r="J111" s="46"/>
    </row>
    <row r="112">
      <c r="A112" s="37" t="s">
        <v>98</v>
      </c>
      <c r="B112" s="44"/>
      <c r="C112" s="45"/>
      <c r="D112" s="45"/>
      <c r="E112" s="47" t="s">
        <v>497</v>
      </c>
      <c r="F112" s="45"/>
      <c r="G112" s="45"/>
      <c r="H112" s="45"/>
      <c r="I112" s="45"/>
      <c r="J112" s="46"/>
    </row>
    <row r="113" ht="120">
      <c r="A113" s="37" t="s">
        <v>100</v>
      </c>
      <c r="B113" s="44"/>
      <c r="C113" s="45"/>
      <c r="D113" s="45"/>
      <c r="E113" s="39" t="s">
        <v>493</v>
      </c>
      <c r="F113" s="45"/>
      <c r="G113" s="45"/>
      <c r="H113" s="45"/>
      <c r="I113" s="45"/>
      <c r="J113" s="46"/>
    </row>
    <row r="114">
      <c r="A114" s="37" t="s">
        <v>91</v>
      </c>
      <c r="B114" s="37">
        <v>26</v>
      </c>
      <c r="C114" s="38" t="s">
        <v>494</v>
      </c>
      <c r="D114" s="37" t="s">
        <v>119</v>
      </c>
      <c r="E114" s="39" t="s">
        <v>495</v>
      </c>
      <c r="F114" s="40" t="s">
        <v>169</v>
      </c>
      <c r="G114" s="41">
        <v>100</v>
      </c>
      <c r="H114" s="42">
        <v>0</v>
      </c>
      <c r="I114" s="42">
        <f>ROUND(G114*H114,P4)</f>
        <v>0</v>
      </c>
      <c r="J114" s="37"/>
      <c r="O114" s="43">
        <f>I114*0.21</f>
        <v>0</v>
      </c>
      <c r="P114">
        <v>3</v>
      </c>
    </row>
    <row r="115">
      <c r="A115" s="37" t="s">
        <v>96</v>
      </c>
      <c r="B115" s="44"/>
      <c r="C115" s="45"/>
      <c r="D115" s="45"/>
      <c r="E115" s="39" t="s">
        <v>1855</v>
      </c>
      <c r="F115" s="45"/>
      <c r="G115" s="45"/>
      <c r="H115" s="45"/>
      <c r="I115" s="45"/>
      <c r="J115" s="46"/>
    </row>
    <row r="116">
      <c r="A116" s="37" t="s">
        <v>98</v>
      </c>
      <c r="B116" s="44"/>
      <c r="C116" s="45"/>
      <c r="D116" s="45"/>
      <c r="E116" s="47" t="s">
        <v>497</v>
      </c>
      <c r="F116" s="45"/>
      <c r="G116" s="45"/>
      <c r="H116" s="45"/>
      <c r="I116" s="45"/>
      <c r="J116" s="46"/>
    </row>
    <row r="117" ht="135">
      <c r="A117" s="37" t="s">
        <v>100</v>
      </c>
      <c r="B117" s="44"/>
      <c r="C117" s="45"/>
      <c r="D117" s="45"/>
      <c r="E117" s="39" t="s">
        <v>498</v>
      </c>
      <c r="F117" s="45"/>
      <c r="G117" s="45"/>
      <c r="H117" s="45"/>
      <c r="I117" s="45"/>
      <c r="J117" s="46"/>
    </row>
    <row r="118">
      <c r="A118" s="31" t="s">
        <v>88</v>
      </c>
      <c r="B118" s="32"/>
      <c r="C118" s="33" t="s">
        <v>780</v>
      </c>
      <c r="D118" s="34"/>
      <c r="E118" s="31" t="s">
        <v>781</v>
      </c>
      <c r="F118" s="34"/>
      <c r="G118" s="34"/>
      <c r="H118" s="34"/>
      <c r="I118" s="35">
        <f>SUMIFS(I119:I122,A119:A122,"P")</f>
        <v>0</v>
      </c>
      <c r="J118" s="36"/>
    </row>
    <row r="119">
      <c r="A119" s="37" t="s">
        <v>91</v>
      </c>
      <c r="B119" s="37">
        <v>27</v>
      </c>
      <c r="C119" s="38" t="s">
        <v>1856</v>
      </c>
      <c r="D119" s="37" t="s">
        <v>119</v>
      </c>
      <c r="E119" s="39" t="s">
        <v>1857</v>
      </c>
      <c r="F119" s="40" t="s">
        <v>169</v>
      </c>
      <c r="G119" s="41">
        <v>50</v>
      </c>
      <c r="H119" s="42">
        <v>0</v>
      </c>
      <c r="I119" s="42">
        <f>ROUND(G119*H119,P4)</f>
        <v>0</v>
      </c>
      <c r="J119" s="37"/>
      <c r="O119" s="43">
        <f>I119*0.21</f>
        <v>0</v>
      </c>
      <c r="P119">
        <v>3</v>
      </c>
    </row>
    <row r="120">
      <c r="A120" s="37" t="s">
        <v>96</v>
      </c>
      <c r="B120" s="44"/>
      <c r="C120" s="45"/>
      <c r="D120" s="45"/>
      <c r="E120" s="39" t="s">
        <v>1858</v>
      </c>
      <c r="F120" s="45"/>
      <c r="G120" s="45"/>
      <c r="H120" s="45"/>
      <c r="I120" s="45"/>
      <c r="J120" s="46"/>
    </row>
    <row r="121">
      <c r="A121" s="37" t="s">
        <v>98</v>
      </c>
      <c r="B121" s="44"/>
      <c r="C121" s="45"/>
      <c r="D121" s="45"/>
      <c r="E121" s="47" t="s">
        <v>779</v>
      </c>
      <c r="F121" s="45"/>
      <c r="G121" s="45"/>
      <c r="H121" s="45"/>
      <c r="I121" s="45"/>
      <c r="J121" s="46"/>
    </row>
    <row r="122" ht="120">
      <c r="A122" s="37" t="s">
        <v>100</v>
      </c>
      <c r="B122" s="44"/>
      <c r="C122" s="45"/>
      <c r="D122" s="45"/>
      <c r="E122" s="39" t="s">
        <v>1859</v>
      </c>
      <c r="F122" s="45"/>
      <c r="G122" s="45"/>
      <c r="H122" s="45"/>
      <c r="I122" s="45"/>
      <c r="J122" s="46"/>
    </row>
    <row r="123">
      <c r="A123" s="31" t="s">
        <v>88</v>
      </c>
      <c r="B123" s="32"/>
      <c r="C123" s="33" t="s">
        <v>499</v>
      </c>
      <c r="D123" s="34"/>
      <c r="E123" s="31" t="s">
        <v>500</v>
      </c>
      <c r="F123" s="34"/>
      <c r="G123" s="34"/>
      <c r="H123" s="34"/>
      <c r="I123" s="35">
        <f>SUMIFS(I124:I135,A124:A135,"P")</f>
        <v>0</v>
      </c>
      <c r="J123" s="36"/>
    </row>
    <row r="124">
      <c r="A124" s="37" t="s">
        <v>91</v>
      </c>
      <c r="B124" s="37">
        <v>28</v>
      </c>
      <c r="C124" s="38" t="s">
        <v>501</v>
      </c>
      <c r="D124" s="37" t="s">
        <v>119</v>
      </c>
      <c r="E124" s="39" t="s">
        <v>502</v>
      </c>
      <c r="F124" s="40" t="s">
        <v>124</v>
      </c>
      <c r="G124" s="41">
        <v>1</v>
      </c>
      <c r="H124" s="42">
        <v>0</v>
      </c>
      <c r="I124" s="42">
        <f>ROUND(G124*H124,P4)</f>
        <v>0</v>
      </c>
      <c r="J124" s="37"/>
      <c r="O124" s="43">
        <f>I124*0.21</f>
        <v>0</v>
      </c>
      <c r="P124">
        <v>3</v>
      </c>
    </row>
    <row r="125">
      <c r="A125" s="37" t="s">
        <v>96</v>
      </c>
      <c r="B125" s="44"/>
      <c r="C125" s="45"/>
      <c r="D125" s="45"/>
      <c r="E125" s="39" t="s">
        <v>1860</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505</v>
      </c>
      <c r="F127" s="45"/>
      <c r="G127" s="45"/>
      <c r="H127" s="45"/>
      <c r="I127" s="45"/>
      <c r="J127" s="46"/>
    </row>
    <row r="128">
      <c r="A128" s="37" t="s">
        <v>91</v>
      </c>
      <c r="B128" s="37">
        <v>29</v>
      </c>
      <c r="C128" s="38" t="s">
        <v>506</v>
      </c>
      <c r="D128" s="37" t="s">
        <v>119</v>
      </c>
      <c r="E128" s="39" t="s">
        <v>507</v>
      </c>
      <c r="F128" s="40" t="s">
        <v>124</v>
      </c>
      <c r="G128" s="41">
        <v>25</v>
      </c>
      <c r="H128" s="42">
        <v>0</v>
      </c>
      <c r="I128" s="42">
        <f>ROUND(G128*H128,P4)</f>
        <v>0</v>
      </c>
      <c r="J128" s="37"/>
      <c r="O128" s="43">
        <f>I128*0.21</f>
        <v>0</v>
      </c>
      <c r="P128">
        <v>3</v>
      </c>
    </row>
    <row r="129" ht="30">
      <c r="A129" s="37" t="s">
        <v>96</v>
      </c>
      <c r="B129" s="44"/>
      <c r="C129" s="45"/>
      <c r="D129" s="45"/>
      <c r="E129" s="39" t="s">
        <v>981</v>
      </c>
      <c r="F129" s="45"/>
      <c r="G129" s="45"/>
      <c r="H129" s="45"/>
      <c r="I129" s="45"/>
      <c r="J129" s="46"/>
    </row>
    <row r="130">
      <c r="A130" s="37" t="s">
        <v>98</v>
      </c>
      <c r="B130" s="44"/>
      <c r="C130" s="45"/>
      <c r="D130" s="45"/>
      <c r="E130" s="47" t="s">
        <v>237</v>
      </c>
      <c r="F130" s="45"/>
      <c r="G130" s="45"/>
      <c r="H130" s="45"/>
      <c r="I130" s="45"/>
      <c r="J130" s="46"/>
    </row>
    <row r="131" ht="75">
      <c r="A131" s="37" t="s">
        <v>100</v>
      </c>
      <c r="B131" s="44"/>
      <c r="C131" s="45"/>
      <c r="D131" s="45"/>
      <c r="E131" s="39" t="s">
        <v>510</v>
      </c>
      <c r="F131" s="45"/>
      <c r="G131" s="45"/>
      <c r="H131" s="45"/>
      <c r="I131" s="45"/>
      <c r="J131" s="46"/>
    </row>
    <row r="132">
      <c r="A132" s="37" t="s">
        <v>91</v>
      </c>
      <c r="B132" s="37">
        <v>30</v>
      </c>
      <c r="C132" s="38" t="s">
        <v>511</v>
      </c>
      <c r="D132" s="37" t="s">
        <v>119</v>
      </c>
      <c r="E132" s="39" t="s">
        <v>512</v>
      </c>
      <c r="F132" s="40" t="s">
        <v>177</v>
      </c>
      <c r="G132" s="41">
        <v>12</v>
      </c>
      <c r="H132" s="42">
        <v>0</v>
      </c>
      <c r="I132" s="42">
        <f>ROUND(G132*H132,P4)</f>
        <v>0</v>
      </c>
      <c r="J132" s="37"/>
      <c r="O132" s="43">
        <f>I132*0.21</f>
        <v>0</v>
      </c>
      <c r="P132">
        <v>3</v>
      </c>
    </row>
    <row r="133" ht="45">
      <c r="A133" s="37" t="s">
        <v>96</v>
      </c>
      <c r="B133" s="44"/>
      <c r="C133" s="45"/>
      <c r="D133" s="45"/>
      <c r="E133" s="39" t="s">
        <v>1861</v>
      </c>
      <c r="F133" s="45"/>
      <c r="G133" s="45"/>
      <c r="H133" s="45"/>
      <c r="I133" s="45"/>
      <c r="J133" s="46"/>
    </row>
    <row r="134">
      <c r="A134" s="37" t="s">
        <v>98</v>
      </c>
      <c r="B134" s="44"/>
      <c r="C134" s="45"/>
      <c r="D134" s="45"/>
      <c r="E134" s="47" t="s">
        <v>813</v>
      </c>
      <c r="F134" s="45"/>
      <c r="G134" s="45"/>
      <c r="H134" s="45"/>
      <c r="I134" s="45"/>
      <c r="J134" s="46"/>
    </row>
    <row r="135" ht="409.5">
      <c r="A135" s="37" t="s">
        <v>100</v>
      </c>
      <c r="B135" s="44"/>
      <c r="C135" s="45"/>
      <c r="D135" s="45"/>
      <c r="E135" s="39" t="s">
        <v>515</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520</v>
      </c>
      <c r="D137" s="37" t="s">
        <v>119</v>
      </c>
      <c r="E137" s="39" t="s">
        <v>521</v>
      </c>
      <c r="F137" s="40" t="s">
        <v>208</v>
      </c>
      <c r="G137" s="41">
        <v>15</v>
      </c>
      <c r="H137" s="42">
        <v>0</v>
      </c>
      <c r="I137" s="42">
        <f>ROUND(G137*H137,P4)</f>
        <v>0</v>
      </c>
      <c r="J137" s="37"/>
      <c r="O137" s="43">
        <f>I137*0.21</f>
        <v>0</v>
      </c>
      <c r="P137">
        <v>3</v>
      </c>
    </row>
    <row r="138" ht="45">
      <c r="A138" s="37" t="s">
        <v>96</v>
      </c>
      <c r="B138" s="44"/>
      <c r="C138" s="45"/>
      <c r="D138" s="45"/>
      <c r="E138" s="39" t="s">
        <v>1862</v>
      </c>
      <c r="F138" s="45"/>
      <c r="G138" s="45"/>
      <c r="H138" s="45"/>
      <c r="I138" s="45"/>
      <c r="J138" s="46"/>
    </row>
    <row r="139">
      <c r="A139" s="37" t="s">
        <v>98</v>
      </c>
      <c r="B139" s="44"/>
      <c r="C139" s="45"/>
      <c r="D139" s="45"/>
      <c r="E139" s="47" t="s">
        <v>540</v>
      </c>
      <c r="F139" s="45"/>
      <c r="G139" s="45"/>
      <c r="H139" s="45"/>
      <c r="I139" s="45"/>
      <c r="J139" s="46"/>
    </row>
    <row r="140" ht="75">
      <c r="A140" s="37" t="s">
        <v>100</v>
      </c>
      <c r="B140" s="44"/>
      <c r="C140" s="45"/>
      <c r="D140" s="45"/>
      <c r="E140" s="39" t="s">
        <v>523</v>
      </c>
      <c r="F140" s="45"/>
      <c r="G140" s="45"/>
      <c r="H140" s="45"/>
      <c r="I140" s="45"/>
      <c r="J140" s="46"/>
    </row>
    <row r="141" ht="30">
      <c r="A141" s="37" t="s">
        <v>91</v>
      </c>
      <c r="B141" s="37">
        <v>32</v>
      </c>
      <c r="C141" s="38" t="s">
        <v>528</v>
      </c>
      <c r="D141" s="37" t="s">
        <v>119</v>
      </c>
      <c r="E141" s="39" t="s">
        <v>529</v>
      </c>
      <c r="F141" s="40" t="s">
        <v>208</v>
      </c>
      <c r="G141" s="41">
        <v>15</v>
      </c>
      <c r="H141" s="42">
        <v>0</v>
      </c>
      <c r="I141" s="42">
        <f>ROUND(G141*H141,P4)</f>
        <v>0</v>
      </c>
      <c r="J141" s="37"/>
      <c r="O141" s="43">
        <f>I141*0.21</f>
        <v>0</v>
      </c>
      <c r="P141">
        <v>3</v>
      </c>
    </row>
    <row r="142">
      <c r="A142" s="37" t="s">
        <v>96</v>
      </c>
      <c r="B142" s="44"/>
      <c r="C142" s="45"/>
      <c r="D142" s="45"/>
      <c r="E142" s="39" t="s">
        <v>1863</v>
      </c>
      <c r="F142" s="45"/>
      <c r="G142" s="45"/>
      <c r="H142" s="45"/>
      <c r="I142" s="45"/>
      <c r="J142" s="46"/>
    </row>
    <row r="143">
      <c r="A143" s="37" t="s">
        <v>98</v>
      </c>
      <c r="B143" s="44"/>
      <c r="C143" s="45"/>
      <c r="D143" s="45"/>
      <c r="E143" s="47" t="s">
        <v>540</v>
      </c>
      <c r="F143" s="45"/>
      <c r="G143" s="45"/>
      <c r="H143" s="45"/>
      <c r="I143" s="45"/>
      <c r="J143" s="46"/>
    </row>
    <row r="144" ht="225">
      <c r="A144" s="37" t="s">
        <v>100</v>
      </c>
      <c r="B144" s="44"/>
      <c r="C144" s="45"/>
      <c r="D144" s="45"/>
      <c r="E144" s="39" t="s">
        <v>527</v>
      </c>
      <c r="F144" s="45"/>
      <c r="G144" s="45"/>
      <c r="H144" s="45"/>
      <c r="I144" s="45"/>
      <c r="J144" s="46"/>
    </row>
    <row r="145" ht="30">
      <c r="A145" s="37" t="s">
        <v>91</v>
      </c>
      <c r="B145" s="37">
        <v>33</v>
      </c>
      <c r="C145" s="38" t="s">
        <v>532</v>
      </c>
      <c r="D145" s="37" t="s">
        <v>119</v>
      </c>
      <c r="E145" s="39" t="s">
        <v>533</v>
      </c>
      <c r="F145" s="40" t="s">
        <v>208</v>
      </c>
      <c r="G145" s="41">
        <v>15</v>
      </c>
      <c r="H145" s="42">
        <v>0</v>
      </c>
      <c r="I145" s="42">
        <f>ROUND(G145*H145,P4)</f>
        <v>0</v>
      </c>
      <c r="J145" s="37"/>
      <c r="O145" s="43">
        <f>I145*0.21</f>
        <v>0</v>
      </c>
      <c r="P145">
        <v>3</v>
      </c>
    </row>
    <row r="146" ht="60">
      <c r="A146" s="37" t="s">
        <v>96</v>
      </c>
      <c r="B146" s="44"/>
      <c r="C146" s="45"/>
      <c r="D146" s="45"/>
      <c r="E146" s="39" t="s">
        <v>1864</v>
      </c>
      <c r="F146" s="45"/>
      <c r="G146" s="45"/>
      <c r="H146" s="45"/>
      <c r="I146" s="45"/>
      <c r="J146" s="46"/>
    </row>
    <row r="147">
      <c r="A147" s="37" t="s">
        <v>98</v>
      </c>
      <c r="B147" s="44"/>
      <c r="C147" s="45"/>
      <c r="D147" s="45"/>
      <c r="E147" s="47" t="s">
        <v>540</v>
      </c>
      <c r="F147" s="45"/>
      <c r="G147" s="45"/>
      <c r="H147" s="45"/>
      <c r="I147" s="45"/>
      <c r="J147" s="46"/>
    </row>
    <row r="148" ht="120">
      <c r="A148" s="37" t="s">
        <v>100</v>
      </c>
      <c r="B148" s="44"/>
      <c r="C148" s="45"/>
      <c r="D148" s="45"/>
      <c r="E148" s="39" t="s">
        <v>536</v>
      </c>
      <c r="F148" s="45"/>
      <c r="G148" s="45"/>
      <c r="H148" s="45"/>
      <c r="I148" s="45"/>
      <c r="J148" s="46"/>
    </row>
    <row r="149">
      <c r="A149" s="37" t="s">
        <v>91</v>
      </c>
      <c r="B149" s="37">
        <v>34</v>
      </c>
      <c r="C149" s="38" t="s">
        <v>537</v>
      </c>
      <c r="D149" s="37" t="s">
        <v>119</v>
      </c>
      <c r="E149" s="39" t="s">
        <v>538</v>
      </c>
      <c r="F149" s="40" t="s">
        <v>208</v>
      </c>
      <c r="G149" s="41">
        <v>15</v>
      </c>
      <c r="H149" s="42">
        <v>0</v>
      </c>
      <c r="I149" s="42">
        <f>ROUND(G149*H149,P4)</f>
        <v>0</v>
      </c>
      <c r="J149" s="37"/>
      <c r="O149" s="43">
        <f>I149*0.21</f>
        <v>0</v>
      </c>
      <c r="P149">
        <v>3</v>
      </c>
    </row>
    <row r="150">
      <c r="A150" s="37" t="s">
        <v>96</v>
      </c>
      <c r="B150" s="44"/>
      <c r="C150" s="45"/>
      <c r="D150" s="45"/>
      <c r="E150" s="39" t="s">
        <v>1865</v>
      </c>
      <c r="F150" s="45"/>
      <c r="G150" s="45"/>
      <c r="H150" s="45"/>
      <c r="I150" s="45"/>
      <c r="J150" s="46"/>
    </row>
    <row r="151">
      <c r="A151" s="37" t="s">
        <v>98</v>
      </c>
      <c r="B151" s="44"/>
      <c r="C151" s="45"/>
      <c r="D151" s="45"/>
      <c r="E151" s="47" t="s">
        <v>540</v>
      </c>
      <c r="F151" s="45"/>
      <c r="G151" s="45"/>
      <c r="H151" s="45"/>
      <c r="I151" s="45"/>
      <c r="J151" s="46"/>
    </row>
    <row r="152" ht="210">
      <c r="A152" s="37" t="s">
        <v>100</v>
      </c>
      <c r="B152" s="44"/>
      <c r="C152" s="45"/>
      <c r="D152" s="45"/>
      <c r="E152" s="39" t="s">
        <v>541</v>
      </c>
      <c r="F152" s="45"/>
      <c r="G152" s="45"/>
      <c r="H152" s="45"/>
      <c r="I152" s="45"/>
      <c r="J152" s="46"/>
    </row>
    <row r="153" ht="30">
      <c r="A153" s="37" t="s">
        <v>91</v>
      </c>
      <c r="B153" s="37">
        <v>35</v>
      </c>
      <c r="C153" s="38" t="s">
        <v>554</v>
      </c>
      <c r="D153" s="37" t="s">
        <v>119</v>
      </c>
      <c r="E153" s="39" t="s">
        <v>555</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237</v>
      </c>
      <c r="F155" s="45"/>
      <c r="G155" s="45"/>
      <c r="H155" s="45"/>
      <c r="I155" s="45"/>
      <c r="J155" s="46"/>
    </row>
    <row r="156" ht="60">
      <c r="A156" s="37" t="s">
        <v>100</v>
      </c>
      <c r="B156" s="44"/>
      <c r="C156" s="45"/>
      <c r="D156" s="45"/>
      <c r="E156" s="39" t="s">
        <v>557</v>
      </c>
      <c r="F156" s="45"/>
      <c r="G156" s="45"/>
      <c r="H156" s="45"/>
      <c r="I156" s="45"/>
      <c r="J156" s="46"/>
    </row>
    <row r="157" ht="30">
      <c r="A157" s="37" t="s">
        <v>91</v>
      </c>
      <c r="B157" s="37">
        <v>36</v>
      </c>
      <c r="C157" s="38" t="s">
        <v>558</v>
      </c>
      <c r="D157" s="37" t="s">
        <v>119</v>
      </c>
      <c r="E157" s="39" t="s">
        <v>559</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237</v>
      </c>
      <c r="F159" s="45"/>
      <c r="G159" s="45"/>
      <c r="H159" s="45"/>
      <c r="I159" s="45"/>
      <c r="J159" s="46"/>
    </row>
    <row r="160" ht="90">
      <c r="A160" s="37" t="s">
        <v>100</v>
      </c>
      <c r="B160" s="44"/>
      <c r="C160" s="45"/>
      <c r="D160" s="45"/>
      <c r="E160" s="39" t="s">
        <v>560</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1866</v>
      </c>
      <c r="F162" s="45"/>
      <c r="G162" s="45"/>
      <c r="H162" s="45"/>
      <c r="I162" s="45"/>
      <c r="J162" s="46"/>
    </row>
    <row r="163">
      <c r="A163" s="37" t="s">
        <v>98</v>
      </c>
      <c r="B163" s="44"/>
      <c r="C163" s="45"/>
      <c r="D163" s="45"/>
      <c r="E163" s="47" t="s">
        <v>1867</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1868</v>
      </c>
      <c r="F166" s="45"/>
      <c r="G166" s="45"/>
      <c r="H166" s="45"/>
      <c r="I166" s="45"/>
      <c r="J166" s="46"/>
    </row>
    <row r="167">
      <c r="A167" s="37" t="s">
        <v>98</v>
      </c>
      <c r="B167" s="44"/>
      <c r="C167" s="45"/>
      <c r="D167" s="45"/>
      <c r="E167" s="47" t="s">
        <v>1869</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891</v>
      </c>
      <c r="D169" s="37" t="s">
        <v>93</v>
      </c>
      <c r="E169" s="39" t="s">
        <v>892</v>
      </c>
      <c r="F169" s="40" t="s">
        <v>208</v>
      </c>
      <c r="G169" s="41">
        <v>50</v>
      </c>
      <c r="H169" s="42">
        <v>0</v>
      </c>
      <c r="I169" s="42">
        <f>ROUND(G169*H169,P4)</f>
        <v>0</v>
      </c>
      <c r="J169" s="37"/>
      <c r="O169" s="43">
        <f>I169*0.21</f>
        <v>0</v>
      </c>
      <c r="P169">
        <v>3</v>
      </c>
    </row>
    <row r="170" ht="135">
      <c r="A170" s="37" t="s">
        <v>96</v>
      </c>
      <c r="B170" s="44"/>
      <c r="C170" s="45"/>
      <c r="D170" s="45"/>
      <c r="E170" s="39" t="s">
        <v>1870</v>
      </c>
      <c r="F170" s="45"/>
      <c r="G170" s="45"/>
      <c r="H170" s="45"/>
      <c r="I170" s="45"/>
      <c r="J170" s="46"/>
    </row>
    <row r="171">
      <c r="A171" s="37" t="s">
        <v>98</v>
      </c>
      <c r="B171" s="44"/>
      <c r="C171" s="45"/>
      <c r="D171" s="45"/>
      <c r="E171" s="47" t="s">
        <v>779</v>
      </c>
      <c r="F171" s="45"/>
      <c r="G171" s="45"/>
      <c r="H171" s="45"/>
      <c r="I171" s="45"/>
      <c r="J171" s="46"/>
    </row>
    <row r="172" ht="90">
      <c r="A172" s="37" t="s">
        <v>100</v>
      </c>
      <c r="B172" s="44"/>
      <c r="C172" s="45"/>
      <c r="D172" s="45"/>
      <c r="E172" s="39" t="s">
        <v>894</v>
      </c>
      <c r="F172" s="45"/>
      <c r="G172" s="45"/>
      <c r="H172" s="45"/>
      <c r="I172" s="45"/>
      <c r="J172" s="46"/>
    </row>
    <row r="173">
      <c r="A173" s="37" t="s">
        <v>91</v>
      </c>
      <c r="B173" s="37">
        <v>40</v>
      </c>
      <c r="C173" s="38" t="s">
        <v>1871</v>
      </c>
      <c r="D173" s="37" t="s">
        <v>119</v>
      </c>
      <c r="E173" s="39" t="s">
        <v>1872</v>
      </c>
      <c r="F173" s="40" t="s">
        <v>124</v>
      </c>
      <c r="G173" s="41">
        <v>1</v>
      </c>
      <c r="H173" s="42">
        <v>0</v>
      </c>
      <c r="I173" s="42">
        <f>ROUND(G173*H173,P4)</f>
        <v>0</v>
      </c>
      <c r="J173" s="37"/>
      <c r="O173" s="43">
        <f>I173*0.21</f>
        <v>0</v>
      </c>
      <c r="P173">
        <v>3</v>
      </c>
    </row>
    <row r="174">
      <c r="A174" s="37" t="s">
        <v>96</v>
      </c>
      <c r="B174" s="44"/>
      <c r="C174" s="45"/>
      <c r="D174" s="45"/>
      <c r="E174" s="39" t="s">
        <v>1873</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1874</v>
      </c>
      <c r="F176" s="45"/>
      <c r="G176" s="45"/>
      <c r="H176" s="45"/>
      <c r="I176" s="45"/>
      <c r="J176" s="46"/>
    </row>
    <row r="177">
      <c r="A177" s="37" t="s">
        <v>91</v>
      </c>
      <c r="B177" s="37">
        <v>41</v>
      </c>
      <c r="C177" s="38" t="s">
        <v>575</v>
      </c>
      <c r="D177" s="37" t="s">
        <v>119</v>
      </c>
      <c r="E177" s="39" t="s">
        <v>576</v>
      </c>
      <c r="F177" s="40" t="s">
        <v>208</v>
      </c>
      <c r="G177" s="41">
        <v>25</v>
      </c>
      <c r="H177" s="42">
        <v>0</v>
      </c>
      <c r="I177" s="42">
        <f>ROUND(G177*H177,P4)</f>
        <v>0</v>
      </c>
      <c r="J177" s="37"/>
      <c r="O177" s="43">
        <f>I177*0.21</f>
        <v>0</v>
      </c>
      <c r="P177">
        <v>3</v>
      </c>
    </row>
    <row r="178">
      <c r="A178" s="37" t="s">
        <v>96</v>
      </c>
      <c r="B178" s="44"/>
      <c r="C178" s="45"/>
      <c r="D178" s="45"/>
      <c r="E178" s="39" t="s">
        <v>1875</v>
      </c>
      <c r="F178" s="45"/>
      <c r="G178" s="45"/>
      <c r="H178" s="45"/>
      <c r="I178" s="45"/>
      <c r="J178" s="46"/>
    </row>
    <row r="179">
      <c r="A179" s="37" t="s">
        <v>98</v>
      </c>
      <c r="B179" s="44"/>
      <c r="C179" s="45"/>
      <c r="D179" s="45"/>
      <c r="E179" s="47" t="s">
        <v>1876</v>
      </c>
      <c r="F179" s="45"/>
      <c r="G179" s="45"/>
      <c r="H179" s="45"/>
      <c r="I179" s="45"/>
      <c r="J179" s="46"/>
    </row>
    <row r="180" ht="90">
      <c r="A180" s="37" t="s">
        <v>100</v>
      </c>
      <c r="B180" s="44"/>
      <c r="C180" s="45"/>
      <c r="D180" s="45"/>
      <c r="E180" s="39" t="s">
        <v>1877</v>
      </c>
      <c r="F180" s="45"/>
      <c r="G180" s="45"/>
      <c r="H180" s="45"/>
      <c r="I180" s="45"/>
      <c r="J180" s="46"/>
    </row>
    <row r="181">
      <c r="A181" s="37" t="s">
        <v>91</v>
      </c>
      <c r="B181" s="37">
        <v>42</v>
      </c>
      <c r="C181" s="38" t="s">
        <v>594</v>
      </c>
      <c r="D181" s="37" t="s">
        <v>119</v>
      </c>
      <c r="E181" s="39" t="s">
        <v>595</v>
      </c>
      <c r="F181" s="40" t="s">
        <v>124</v>
      </c>
      <c r="G181" s="41">
        <v>4</v>
      </c>
      <c r="H181" s="42">
        <v>0</v>
      </c>
      <c r="I181" s="42">
        <f>ROUND(G181*H181,P4)</f>
        <v>0</v>
      </c>
      <c r="J181" s="37"/>
      <c r="O181" s="43">
        <f>I181*0.21</f>
        <v>0</v>
      </c>
      <c r="P181">
        <v>3</v>
      </c>
    </row>
    <row r="182" ht="60">
      <c r="A182" s="37" t="s">
        <v>96</v>
      </c>
      <c r="B182" s="44"/>
      <c r="C182" s="45"/>
      <c r="D182" s="45"/>
      <c r="E182" s="39" t="s">
        <v>1878</v>
      </c>
      <c r="F182" s="45"/>
      <c r="G182" s="45"/>
      <c r="H182" s="45"/>
      <c r="I182" s="45"/>
      <c r="J182" s="46"/>
    </row>
    <row r="183">
      <c r="A183" s="37" t="s">
        <v>98</v>
      </c>
      <c r="B183" s="44"/>
      <c r="C183" s="45"/>
      <c r="D183" s="45"/>
      <c r="E183" s="47" t="s">
        <v>597</v>
      </c>
      <c r="F183" s="45"/>
      <c r="G183" s="45"/>
      <c r="H183" s="45"/>
      <c r="I183" s="45"/>
      <c r="J183" s="46"/>
    </row>
    <row r="184" ht="120">
      <c r="A184" s="37" t="s">
        <v>100</v>
      </c>
      <c r="B184" s="44"/>
      <c r="C184" s="45"/>
      <c r="D184" s="45"/>
      <c r="E184" s="39" t="s">
        <v>598</v>
      </c>
      <c r="F184" s="45"/>
      <c r="G184" s="45"/>
      <c r="H184" s="45"/>
      <c r="I184" s="45"/>
      <c r="J184" s="46"/>
    </row>
    <row r="185">
      <c r="A185" s="37" t="s">
        <v>91</v>
      </c>
      <c r="B185" s="37">
        <v>43</v>
      </c>
      <c r="C185" s="38" t="s">
        <v>604</v>
      </c>
      <c r="D185" s="37" t="s">
        <v>119</v>
      </c>
      <c r="E185" s="39" t="s">
        <v>605</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492</v>
      </c>
      <c r="F187" s="45"/>
      <c r="G187" s="45"/>
      <c r="H187" s="45"/>
      <c r="I187" s="45"/>
      <c r="J187" s="46"/>
    </row>
    <row r="188" ht="75">
      <c r="A188" s="37" t="s">
        <v>100</v>
      </c>
      <c r="B188" s="49"/>
      <c r="C188" s="50"/>
      <c r="D188" s="50"/>
      <c r="E188" s="39" t="s">
        <v>606</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1879</v>
      </c>
      <c r="D2" s="54"/>
    </row>
    <row r="3">
      <c r="A3" s="54"/>
      <c r="B3" s="54"/>
      <c r="C3" s="54"/>
      <c r="D3" s="54"/>
    </row>
    <row r="4" ht="20.25">
      <c r="A4" s="54"/>
      <c r="B4" s="54"/>
      <c r="C4" s="4" t="s">
        <v>3</v>
      </c>
      <c r="D4" s="54"/>
    </row>
    <row r="5">
      <c r="A5" s="54"/>
      <c r="B5" s="54"/>
      <c r="C5" s="54"/>
      <c r="D5" s="54"/>
    </row>
    <row r="6">
      <c r="B6" s="55" t="s">
        <v>1880</v>
      </c>
      <c r="C6" s="55" t="s">
        <v>7</v>
      </c>
      <c r="D6" s="55" t="s">
        <v>1881</v>
      </c>
    </row>
    <row r="7" ht="25.51181" customHeight="1">
      <c r="A7" s="52" t="s">
        <v>1882</v>
      </c>
      <c r="B7" s="56" t="s">
        <v>1883</v>
      </c>
      <c r="C7" s="57" t="s">
        <v>37</v>
      </c>
      <c r="D7" s="58"/>
    </row>
    <row r="8">
      <c r="A8" s="52" t="s">
        <v>1884</v>
      </c>
      <c r="B8" s="59" t="s">
        <v>1042</v>
      </c>
      <c r="C8" s="60" t="s">
        <v>1885</v>
      </c>
      <c r="D8" s="61">
        <v>123.2</v>
      </c>
    </row>
    <row r="9">
      <c r="A9" s="62" t="s">
        <v>98</v>
      </c>
      <c r="B9" s="63"/>
      <c r="C9" s="64" t="s">
        <v>1886</v>
      </c>
      <c r="D9" s="65">
        <v>123.2</v>
      </c>
    </row>
    <row r="10">
      <c r="A10" s="52" t="s">
        <v>1884</v>
      </c>
      <c r="B10" s="59" t="s">
        <v>1046</v>
      </c>
      <c r="C10" s="60" t="s">
        <v>1887</v>
      </c>
      <c r="D10" s="61">
        <v>23.100000000000001</v>
      </c>
    </row>
    <row r="11">
      <c r="A11" s="62" t="s">
        <v>98</v>
      </c>
      <c r="B11" s="63"/>
      <c r="C11" s="64" t="s">
        <v>1888</v>
      </c>
      <c r="D11" s="65">
        <v>23.100000000000001</v>
      </c>
    </row>
    <row r="12">
      <c r="A12" s="52" t="s">
        <v>1884</v>
      </c>
      <c r="B12" s="59" t="s">
        <v>1050</v>
      </c>
      <c r="C12" s="60" t="s">
        <v>1889</v>
      </c>
      <c r="D12" s="61">
        <v>7.7000000000000002</v>
      </c>
    </row>
    <row r="13">
      <c r="A13" s="62" t="s">
        <v>98</v>
      </c>
      <c r="B13" s="63"/>
      <c r="C13" s="64" t="s">
        <v>1890</v>
      </c>
      <c r="D13" s="65">
        <v>7.7000000000000002</v>
      </c>
    </row>
    <row r="14">
      <c r="A14" s="52" t="s">
        <v>1884</v>
      </c>
      <c r="B14" s="59" t="s">
        <v>1165</v>
      </c>
      <c r="C14" s="60" t="s">
        <v>1891</v>
      </c>
      <c r="D14" s="61">
        <v>195</v>
      </c>
    </row>
    <row r="15">
      <c r="A15" s="62" t="s">
        <v>98</v>
      </c>
      <c r="B15" s="63"/>
      <c r="C15" s="64" t="s">
        <v>1892</v>
      </c>
      <c r="D15" s="65">
        <v>195</v>
      </c>
    </row>
    <row r="16">
      <c r="A16" s="52" t="s">
        <v>1884</v>
      </c>
      <c r="B16" s="59" t="s">
        <v>1173</v>
      </c>
      <c r="C16" s="60" t="s">
        <v>1893</v>
      </c>
      <c r="D16" s="61">
        <v>121.327</v>
      </c>
    </row>
    <row r="17">
      <c r="A17" s="62" t="s">
        <v>98</v>
      </c>
      <c r="B17" s="63"/>
      <c r="C17" s="64" t="s">
        <v>1894</v>
      </c>
      <c r="D17" s="65">
        <v>121.327</v>
      </c>
    </row>
    <row r="18">
      <c r="A18" s="52" t="s">
        <v>1895</v>
      </c>
      <c r="B18" s="66" t="s">
        <v>1197</v>
      </c>
      <c r="C18" s="60" t="s">
        <v>1896</v>
      </c>
      <c r="D18" s="61">
        <v>16.800000000000001</v>
      </c>
    </row>
    <row r="19">
      <c r="A19" s="62" t="s">
        <v>98</v>
      </c>
      <c r="B19" s="63"/>
      <c r="C19" s="64" t="s">
        <v>1897</v>
      </c>
      <c r="D19" s="65">
        <v>16.800000000000001</v>
      </c>
    </row>
    <row r="20">
      <c r="A20" s="52" t="s">
        <v>1884</v>
      </c>
      <c r="B20" s="59" t="s">
        <v>1169</v>
      </c>
      <c r="C20" s="60" t="s">
        <v>1898</v>
      </c>
      <c r="D20" s="61">
        <v>0.80000000000000004</v>
      </c>
    </row>
    <row r="21">
      <c r="A21" s="62" t="s">
        <v>98</v>
      </c>
      <c r="B21" s="63"/>
      <c r="C21" s="67" t="s">
        <v>1899</v>
      </c>
      <c r="D21" s="68">
        <v>0.80000000000000004</v>
      </c>
    </row>
    <row r="22" ht="25.51181" customHeight="1">
      <c r="A22" s="52" t="s">
        <v>1882</v>
      </c>
      <c r="B22" s="56" t="s">
        <v>1900</v>
      </c>
      <c r="C22" s="69" t="s">
        <v>39</v>
      </c>
      <c r="D22" s="70"/>
    </row>
    <row r="23">
      <c r="A23" s="52" t="s">
        <v>1884</v>
      </c>
      <c r="B23" s="59" t="s">
        <v>1197</v>
      </c>
      <c r="C23" s="60"/>
      <c r="D23" s="61">
        <v>16.800000000000001</v>
      </c>
    </row>
    <row r="24">
      <c r="A24" s="62" t="s">
        <v>98</v>
      </c>
      <c r="B24" s="63"/>
      <c r="C24" s="67" t="s">
        <v>1897</v>
      </c>
      <c r="D24" s="68">
        <v>16.800000000000001</v>
      </c>
    </row>
    <row r="25" ht="25.51181" customHeight="1">
      <c r="A25" s="52" t="s">
        <v>1882</v>
      </c>
      <c r="B25" s="56" t="s">
        <v>1901</v>
      </c>
      <c r="C25" s="69" t="s">
        <v>41</v>
      </c>
      <c r="D25" s="70"/>
    </row>
    <row r="26">
      <c r="A26" s="52" t="s">
        <v>1884</v>
      </c>
      <c r="B26" s="59" t="s">
        <v>1042</v>
      </c>
      <c r="C26" s="60" t="s">
        <v>1885</v>
      </c>
      <c r="D26" s="61">
        <v>47.975000000000001</v>
      </c>
    </row>
    <row r="27">
      <c r="A27" s="62" t="s">
        <v>98</v>
      </c>
      <c r="B27" s="63"/>
      <c r="C27" s="64" t="s">
        <v>1902</v>
      </c>
      <c r="D27" s="65">
        <v>47.975000000000001</v>
      </c>
    </row>
    <row r="28">
      <c r="A28" s="52" t="s">
        <v>1884</v>
      </c>
      <c r="B28" s="59" t="s">
        <v>1046</v>
      </c>
      <c r="C28" s="60" t="s">
        <v>1887</v>
      </c>
      <c r="D28" s="61">
        <v>2.5249999999999999</v>
      </c>
    </row>
    <row r="29">
      <c r="A29" s="62" t="s">
        <v>98</v>
      </c>
      <c r="B29" s="63"/>
      <c r="C29" s="64" t="s">
        <v>1903</v>
      </c>
      <c r="D29" s="65">
        <v>2.5249999999999999</v>
      </c>
    </row>
    <row r="30">
      <c r="A30" s="52" t="s">
        <v>1884</v>
      </c>
      <c r="B30" s="59" t="s">
        <v>1173</v>
      </c>
      <c r="C30" s="60" t="s">
        <v>1904</v>
      </c>
      <c r="D30" s="61">
        <v>182.22800000000001</v>
      </c>
    </row>
    <row r="31">
      <c r="A31" s="62" t="s">
        <v>98</v>
      </c>
      <c r="B31" s="63"/>
      <c r="C31" s="64" t="s">
        <v>1905</v>
      </c>
      <c r="D31" s="65">
        <v>182.22800000000001</v>
      </c>
    </row>
    <row r="32">
      <c r="A32" s="52" t="s">
        <v>1884</v>
      </c>
      <c r="B32" s="59" t="s">
        <v>1439</v>
      </c>
      <c r="C32" s="60" t="s">
        <v>1906</v>
      </c>
      <c r="D32" s="61">
        <v>30.800000000000001</v>
      </c>
    </row>
    <row r="33">
      <c r="A33" s="62" t="s">
        <v>98</v>
      </c>
      <c r="B33" s="63"/>
      <c r="C33" s="67" t="s">
        <v>1907</v>
      </c>
      <c r="D33" s="68">
        <v>5.2999999999999998</v>
      </c>
    </row>
    <row r="34">
      <c r="A34" s="62" t="s">
        <v>98</v>
      </c>
      <c r="B34" s="63"/>
      <c r="C34" s="67" t="s">
        <v>1908</v>
      </c>
      <c r="D34" s="68">
        <v>4.7999999999999998</v>
      </c>
    </row>
    <row r="35">
      <c r="A35" s="62" t="s">
        <v>98</v>
      </c>
      <c r="B35" s="63"/>
      <c r="C35" s="67" t="s">
        <v>1909</v>
      </c>
      <c r="D35" s="68">
        <v>15.1</v>
      </c>
    </row>
    <row r="36">
      <c r="A36" s="62" t="s">
        <v>98</v>
      </c>
      <c r="B36" s="63"/>
      <c r="C36" s="67" t="s">
        <v>1910</v>
      </c>
      <c r="D36" s="68">
        <v>5.5999999999999996</v>
      </c>
    </row>
    <row r="37">
      <c r="A37" s="62" t="s">
        <v>98</v>
      </c>
      <c r="B37" s="63"/>
      <c r="C37" s="64" t="s">
        <v>1911</v>
      </c>
      <c r="D37" s="65">
        <v>30.800000000000001</v>
      </c>
    </row>
    <row r="38">
      <c r="A38" s="52" t="s">
        <v>1884</v>
      </c>
      <c r="B38" s="59" t="s">
        <v>1582</v>
      </c>
      <c r="C38" s="60" t="s">
        <v>1912</v>
      </c>
      <c r="D38" s="61">
        <v>21.600000000000001</v>
      </c>
    </row>
    <row r="39">
      <c r="A39" s="62" t="s">
        <v>98</v>
      </c>
      <c r="B39" s="63"/>
      <c r="C39" s="64" t="s">
        <v>1913</v>
      </c>
      <c r="D39" s="65">
        <v>21.600000000000001</v>
      </c>
    </row>
    <row r="40">
      <c r="A40" s="52" t="s">
        <v>1895</v>
      </c>
      <c r="B40" s="66" t="s">
        <v>1165</v>
      </c>
      <c r="C40" s="60" t="s">
        <v>1891</v>
      </c>
      <c r="D40" s="61">
        <v>195</v>
      </c>
    </row>
    <row r="41">
      <c r="A41" s="62" t="s">
        <v>98</v>
      </c>
      <c r="B41" s="63"/>
      <c r="C41" s="64" t="s">
        <v>1892</v>
      </c>
      <c r="D41" s="65">
        <v>195</v>
      </c>
    </row>
    <row r="42">
      <c r="A42" s="52" t="s">
        <v>1895</v>
      </c>
      <c r="B42" s="66" t="s">
        <v>1050</v>
      </c>
      <c r="C42" s="60" t="s">
        <v>1889</v>
      </c>
      <c r="D42" s="61">
        <v>7.7000000000000002</v>
      </c>
    </row>
    <row r="43">
      <c r="A43" s="62" t="s">
        <v>98</v>
      </c>
      <c r="B43" s="63"/>
      <c r="C43" s="64" t="s">
        <v>1890</v>
      </c>
      <c r="D43" s="65">
        <v>7.7000000000000002</v>
      </c>
    </row>
    <row r="44">
      <c r="A44" s="52" t="s">
        <v>1884</v>
      </c>
      <c r="B44" s="59" t="s">
        <v>1169</v>
      </c>
      <c r="C44" s="60" t="s">
        <v>1914</v>
      </c>
      <c r="D44" s="61">
        <v>0.59999999999999998</v>
      </c>
    </row>
    <row r="45">
      <c r="A45" s="62" t="s">
        <v>98</v>
      </c>
      <c r="B45" s="63"/>
      <c r="C45" s="67" t="s">
        <v>1915</v>
      </c>
      <c r="D45" s="68">
        <v>0.59999999999999998</v>
      </c>
    </row>
    <row r="46" ht="25.51181" customHeight="1">
      <c r="A46" s="52" t="s">
        <v>1882</v>
      </c>
      <c r="B46" s="56" t="s">
        <v>1916</v>
      </c>
      <c r="C46" s="69" t="s">
        <v>45</v>
      </c>
      <c r="D46" s="70"/>
    </row>
    <row r="47">
      <c r="A47" s="52" t="s">
        <v>1884</v>
      </c>
      <c r="B47" s="59" t="s">
        <v>1042</v>
      </c>
      <c r="C47" s="60" t="s">
        <v>1885</v>
      </c>
      <c r="D47" s="61">
        <v>684.25</v>
      </c>
    </row>
    <row r="48">
      <c r="A48" s="62" t="s">
        <v>98</v>
      </c>
      <c r="B48" s="63"/>
      <c r="C48" s="64" t="s">
        <v>1917</v>
      </c>
      <c r="D48" s="65">
        <v>684.25</v>
      </c>
    </row>
    <row r="49">
      <c r="A49" s="52" t="s">
        <v>1884</v>
      </c>
      <c r="B49" s="59" t="s">
        <v>1046</v>
      </c>
      <c r="C49" s="60" t="s">
        <v>1887</v>
      </c>
      <c r="D49" s="61">
        <v>120.75</v>
      </c>
    </row>
    <row r="50">
      <c r="A50" s="62" t="s">
        <v>98</v>
      </c>
      <c r="B50" s="63"/>
      <c r="C50" s="64" t="s">
        <v>1918</v>
      </c>
      <c r="D50" s="65">
        <v>120.75</v>
      </c>
    </row>
    <row r="51">
      <c r="A51" s="52" t="s">
        <v>1895</v>
      </c>
      <c r="B51" s="66" t="s">
        <v>1439</v>
      </c>
      <c r="C51" s="60" t="s">
        <v>1906</v>
      </c>
      <c r="D51" s="61">
        <v>30.800000000000001</v>
      </c>
    </row>
    <row r="52">
      <c r="A52" s="62" t="s">
        <v>98</v>
      </c>
      <c r="B52" s="63"/>
      <c r="C52" s="67" t="s">
        <v>1907</v>
      </c>
      <c r="D52" s="68">
        <v>5.2999999999999998</v>
      </c>
    </row>
    <row r="53">
      <c r="A53" s="62" t="s">
        <v>98</v>
      </c>
      <c r="B53" s="63"/>
      <c r="C53" s="67" t="s">
        <v>1908</v>
      </c>
      <c r="D53" s="68">
        <v>4.7999999999999998</v>
      </c>
    </row>
    <row r="54">
      <c r="A54" s="62" t="s">
        <v>98</v>
      </c>
      <c r="B54" s="63"/>
      <c r="C54" s="67" t="s">
        <v>1909</v>
      </c>
      <c r="D54" s="68">
        <v>15.1</v>
      </c>
    </row>
    <row r="55">
      <c r="A55" s="62" t="s">
        <v>98</v>
      </c>
      <c r="B55" s="63"/>
      <c r="C55" s="67" t="s">
        <v>1910</v>
      </c>
      <c r="D55" s="68">
        <v>5.5999999999999996</v>
      </c>
    </row>
    <row r="56">
      <c r="A56" s="62" t="s">
        <v>98</v>
      </c>
      <c r="B56" s="63"/>
      <c r="C56" s="64" t="s">
        <v>1911</v>
      </c>
      <c r="D56" s="65">
        <v>30.800000000000001</v>
      </c>
    </row>
    <row r="57">
      <c r="A57" s="52" t="s">
        <v>1884</v>
      </c>
      <c r="B57" s="59" t="s">
        <v>1169</v>
      </c>
      <c r="C57" s="60" t="s">
        <v>1914</v>
      </c>
      <c r="D57" s="61">
        <v>0.432</v>
      </c>
    </row>
    <row r="58">
      <c r="A58" s="62" t="s">
        <v>98</v>
      </c>
      <c r="B58" s="63"/>
      <c r="C58" s="67" t="s">
        <v>1919</v>
      </c>
      <c r="D58" s="68">
        <v>0.432</v>
      </c>
    </row>
    <row r="59" ht="25.51181" customHeight="1">
      <c r="A59" s="52" t="s">
        <v>1882</v>
      </c>
      <c r="B59" s="56" t="s">
        <v>1920</v>
      </c>
      <c r="C59" s="69" t="s">
        <v>49</v>
      </c>
      <c r="D59" s="70"/>
    </row>
    <row r="60">
      <c r="A60" s="52" t="s">
        <v>1884</v>
      </c>
      <c r="B60" s="59" t="s">
        <v>1042</v>
      </c>
      <c r="C60" s="60" t="s">
        <v>1885</v>
      </c>
      <c r="D60" s="61">
        <v>265.625</v>
      </c>
    </row>
    <row r="61">
      <c r="A61" s="62" t="s">
        <v>98</v>
      </c>
      <c r="B61" s="63"/>
      <c r="C61" s="64" t="s">
        <v>1921</v>
      </c>
      <c r="D61" s="65">
        <v>265.625</v>
      </c>
    </row>
    <row r="62">
      <c r="A62" s="52" t="s">
        <v>1884</v>
      </c>
      <c r="B62" s="59" t="s">
        <v>1046</v>
      </c>
      <c r="C62" s="60" t="s">
        <v>1887</v>
      </c>
      <c r="D62" s="61">
        <v>46.875</v>
      </c>
    </row>
    <row r="63">
      <c r="A63" s="62" t="s">
        <v>98</v>
      </c>
      <c r="B63" s="71"/>
      <c r="C63" s="72" t="s">
        <v>1922</v>
      </c>
      <c r="D63" s="73">
        <v>46.875</v>
      </c>
    </row>
  </sheetData>
  <mergeCells count="2">
    <mergeCell ref="C2:C3"/>
    <mergeCell ref="C4:D4"/>
  </mergeCells>
  <hyperlinks>
    <hyperlink ref="B7" location="'1SO 201-1'!C5" display="1SO 201-1"/>
    <hyperlink ref="B8" location="'1SO 201-1'!E20" display="13173"/>
    <hyperlink ref="B10" location="'1SO 201-1'!E20" display="13183"/>
    <hyperlink ref="B12" location="'1SO 201-1'!E20" display="13193"/>
    <hyperlink ref="B14" location="'1SO 201-1'!E16" display="96613"/>
    <hyperlink ref="B16" location="'1SO 201-1'!E24" display="97817"/>
    <hyperlink ref="B20" location="'1SO 201-1'!E12" display="96615"/>
    <hyperlink ref="B22" location="'1SO 201-2'!C5" display="1SO 201-2"/>
    <hyperlink ref="B23" location="'1SO 201-2'!C27" display="12110"/>
    <hyperlink ref="B25" location="'1SO 202-1'!C5" display="1SO 202-1"/>
    <hyperlink ref="B26" location="'1SO 202-1'!E20" display="13173"/>
    <hyperlink ref="B28" location="'1SO 202-1'!E20" display="13183"/>
    <hyperlink ref="B30" location="'1SO 202-1'!E24" display="97817"/>
    <hyperlink ref="B32" location="'1SO 202-1'!E16" display="96616"/>
    <hyperlink ref="B38" location="'1SO 202-1'!C35"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50">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SUMIFS(I9:I436,A9:A436,"SD")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130</v>
      </c>
      <c r="E10" s="39" t="s">
        <v>228</v>
      </c>
      <c r="F10" s="40" t="s">
        <v>229</v>
      </c>
      <c r="G10" s="41">
        <v>682</v>
      </c>
      <c r="H10" s="42">
        <v>0</v>
      </c>
      <c r="I10" s="42">
        <f>ROUND(G10*H10,P4)</f>
        <v>0</v>
      </c>
      <c r="J10" s="37"/>
      <c r="O10" s="43">
        <f>I10*0.21</f>
        <v>0</v>
      </c>
      <c r="P10">
        <v>3</v>
      </c>
    </row>
    <row r="11" ht="210">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ht="30">
      <c r="A18" s="37" t="s">
        <v>91</v>
      </c>
      <c r="B18" s="37">
        <v>3</v>
      </c>
      <c r="C18" s="38" t="s">
        <v>227</v>
      </c>
      <c r="D18" s="37" t="s">
        <v>155</v>
      </c>
      <c r="E18" s="39" t="s">
        <v>228</v>
      </c>
      <c r="F18" s="40" t="s">
        <v>229</v>
      </c>
      <c r="G18" s="41">
        <v>25</v>
      </c>
      <c r="H18" s="42">
        <v>0</v>
      </c>
      <c r="I18" s="42">
        <f>ROUND(G18*H18,P4)</f>
        <v>0</v>
      </c>
      <c r="J18" s="37"/>
      <c r="O18" s="43">
        <f>I18*0.21</f>
        <v>0</v>
      </c>
      <c r="P18">
        <v>3</v>
      </c>
    </row>
    <row r="19" ht="165">
      <c r="A19" s="37" t="s">
        <v>96</v>
      </c>
      <c r="B19" s="44"/>
      <c r="C19" s="45"/>
      <c r="D19" s="45"/>
      <c r="E19" s="39" t="s">
        <v>236</v>
      </c>
      <c r="F19" s="45"/>
      <c r="G19" s="45"/>
      <c r="H19" s="45"/>
      <c r="I19" s="45"/>
      <c r="J19" s="46"/>
    </row>
    <row r="20">
      <c r="A20" s="37" t="s">
        <v>98</v>
      </c>
      <c r="B20" s="44"/>
      <c r="C20" s="45"/>
      <c r="D20" s="45"/>
      <c r="E20" s="47" t="s">
        <v>237</v>
      </c>
      <c r="F20" s="45"/>
      <c r="G20" s="45"/>
      <c r="H20" s="45"/>
      <c r="I20" s="45"/>
      <c r="J20" s="46"/>
    </row>
    <row r="21" ht="75">
      <c r="A21" s="37" t="s">
        <v>100</v>
      </c>
      <c r="B21" s="44"/>
      <c r="C21" s="45"/>
      <c r="D21" s="45"/>
      <c r="E21" s="39" t="s">
        <v>232</v>
      </c>
      <c r="F21" s="45"/>
      <c r="G21" s="45"/>
      <c r="H21" s="45"/>
      <c r="I21" s="45"/>
      <c r="J21" s="46"/>
    </row>
    <row r="22">
      <c r="A22" s="37" t="s">
        <v>91</v>
      </c>
      <c r="B22" s="37">
        <v>4</v>
      </c>
      <c r="C22" s="38" t="s">
        <v>238</v>
      </c>
      <c r="D22" s="37" t="s">
        <v>93</v>
      </c>
      <c r="E22" s="39" t="s">
        <v>239</v>
      </c>
      <c r="F22" s="40" t="s">
        <v>229</v>
      </c>
      <c r="G22" s="41">
        <v>270.05000000000001</v>
      </c>
      <c r="H22" s="42">
        <v>0</v>
      </c>
      <c r="I22" s="42">
        <f>ROUND(G22*H22,P4)</f>
        <v>0</v>
      </c>
      <c r="J22" s="37"/>
      <c r="O22" s="43">
        <f>I22*0.21</f>
        <v>0</v>
      </c>
      <c r="P22">
        <v>3</v>
      </c>
    </row>
    <row r="23" ht="150">
      <c r="A23" s="37" t="s">
        <v>96</v>
      </c>
      <c r="B23" s="44"/>
      <c r="C23" s="45"/>
      <c r="D23" s="45"/>
      <c r="E23" s="39" t="s">
        <v>240</v>
      </c>
      <c r="F23" s="45"/>
      <c r="G23" s="45"/>
      <c r="H23" s="45"/>
      <c r="I23" s="45"/>
      <c r="J23" s="46"/>
    </row>
    <row r="24">
      <c r="A24" s="37" t="s">
        <v>98</v>
      </c>
      <c r="B24" s="44"/>
      <c r="C24" s="45"/>
      <c r="D24" s="45"/>
      <c r="E24" s="47" t="s">
        <v>241</v>
      </c>
      <c r="F24" s="45"/>
      <c r="G24" s="45"/>
      <c r="H24" s="45"/>
      <c r="I24" s="45"/>
      <c r="J24" s="46"/>
    </row>
    <row r="25" ht="75">
      <c r="A25" s="37" t="s">
        <v>100</v>
      </c>
      <c r="B25" s="44"/>
      <c r="C25" s="45"/>
      <c r="D25" s="45"/>
      <c r="E25" s="39" t="s">
        <v>235</v>
      </c>
      <c r="F25" s="45"/>
      <c r="G25" s="45"/>
      <c r="H25" s="45"/>
      <c r="I25" s="45"/>
      <c r="J25" s="46"/>
    </row>
    <row r="26">
      <c r="A26" s="37" t="s">
        <v>91</v>
      </c>
      <c r="B26" s="37">
        <v>5</v>
      </c>
      <c r="C26" s="38" t="s">
        <v>242</v>
      </c>
      <c r="D26" s="37" t="s">
        <v>119</v>
      </c>
      <c r="E26" s="39" t="s">
        <v>243</v>
      </c>
      <c r="F26" s="40" t="s">
        <v>177</v>
      </c>
      <c r="G26" s="41">
        <v>802.5</v>
      </c>
      <c r="H26" s="42">
        <v>0</v>
      </c>
      <c r="I26" s="42">
        <f>ROUND(G26*H26,P4)</f>
        <v>0</v>
      </c>
      <c r="J26" s="37"/>
      <c r="O26" s="43">
        <f>I26*0.21</f>
        <v>0</v>
      </c>
      <c r="P26">
        <v>3</v>
      </c>
    </row>
    <row r="27">
      <c r="A27" s="37" t="s">
        <v>96</v>
      </c>
      <c r="B27" s="44"/>
      <c r="C27" s="45"/>
      <c r="D27" s="45"/>
      <c r="E27" s="48" t="s">
        <v>119</v>
      </c>
      <c r="F27" s="45"/>
      <c r="G27" s="45"/>
      <c r="H27" s="45"/>
      <c r="I27" s="45"/>
      <c r="J27" s="46"/>
    </row>
    <row r="28">
      <c r="A28" s="37" t="s">
        <v>98</v>
      </c>
      <c r="B28" s="44"/>
      <c r="C28" s="45"/>
      <c r="D28" s="45"/>
      <c r="E28" s="47" t="s">
        <v>244</v>
      </c>
      <c r="F28" s="45"/>
      <c r="G28" s="45"/>
      <c r="H28" s="45"/>
      <c r="I28" s="45"/>
      <c r="J28" s="46"/>
    </row>
    <row r="29" ht="75">
      <c r="A29" s="37" t="s">
        <v>100</v>
      </c>
      <c r="B29" s="44"/>
      <c r="C29" s="45"/>
      <c r="D29" s="45"/>
      <c r="E29" s="39" t="s">
        <v>245</v>
      </c>
      <c r="F29" s="45"/>
      <c r="G29" s="45"/>
      <c r="H29" s="45"/>
      <c r="I29" s="45"/>
      <c r="J29" s="46"/>
    </row>
    <row r="30">
      <c r="A30" s="31" t="s">
        <v>88</v>
      </c>
      <c r="B30" s="32"/>
      <c r="C30" s="33" t="s">
        <v>11</v>
      </c>
      <c r="D30" s="34"/>
      <c r="E30" s="31" t="s">
        <v>174</v>
      </c>
      <c r="F30" s="34"/>
      <c r="G30" s="34"/>
      <c r="H30" s="34"/>
      <c r="I30" s="35">
        <f>SUMIFS(I31:I149,A31:A149,"P")</f>
        <v>0</v>
      </c>
      <c r="J30" s="36"/>
    </row>
    <row r="31" ht="30">
      <c r="A31" s="37" t="s">
        <v>91</v>
      </c>
      <c r="B31" s="37">
        <v>6</v>
      </c>
      <c r="C31" s="38" t="s">
        <v>246</v>
      </c>
      <c r="D31" s="37" t="s">
        <v>119</v>
      </c>
      <c r="E31" s="39" t="s">
        <v>247</v>
      </c>
      <c r="F31" s="40" t="s">
        <v>177</v>
      </c>
      <c r="G31" s="41">
        <v>690</v>
      </c>
      <c r="H31" s="42">
        <v>0</v>
      </c>
      <c r="I31" s="42">
        <f>ROUND(G31*H31,P4)</f>
        <v>0</v>
      </c>
      <c r="J31" s="37"/>
      <c r="O31" s="43">
        <f>I31*0.21</f>
        <v>0</v>
      </c>
      <c r="P31">
        <v>3</v>
      </c>
    </row>
    <row r="32">
      <c r="A32" s="37" t="s">
        <v>96</v>
      </c>
      <c r="B32" s="44"/>
      <c r="C32" s="45"/>
      <c r="D32" s="45"/>
      <c r="E32" s="39" t="s">
        <v>248</v>
      </c>
      <c r="F32" s="45"/>
      <c r="G32" s="45"/>
      <c r="H32" s="45"/>
      <c r="I32" s="45"/>
      <c r="J32" s="46"/>
    </row>
    <row r="33">
      <c r="A33" s="37" t="s">
        <v>98</v>
      </c>
      <c r="B33" s="44"/>
      <c r="C33" s="45"/>
      <c r="D33" s="45"/>
      <c r="E33" s="47" t="s">
        <v>249</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21100</v>
      </c>
      <c r="H35" s="42">
        <v>0</v>
      </c>
      <c r="I35" s="42">
        <f>ROUND(G35*H35,P4)</f>
        <v>0</v>
      </c>
      <c r="J35" s="37"/>
      <c r="O35" s="43">
        <f>I35*0.21</f>
        <v>0</v>
      </c>
      <c r="P35">
        <v>3</v>
      </c>
    </row>
    <row r="36" ht="135">
      <c r="A36" s="37" t="s">
        <v>96</v>
      </c>
      <c r="B36" s="44"/>
      <c r="C36" s="45"/>
      <c r="D36" s="45"/>
      <c r="E36" s="39" t="s">
        <v>254</v>
      </c>
      <c r="F36" s="45"/>
      <c r="G36" s="45"/>
      <c r="H36" s="45"/>
      <c r="I36" s="45"/>
      <c r="J36" s="46"/>
    </row>
    <row r="37">
      <c r="A37" s="37" t="s">
        <v>98</v>
      </c>
      <c r="B37" s="44"/>
      <c r="C37" s="45"/>
      <c r="D37" s="45"/>
      <c r="E37" s="47" t="s">
        <v>255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130</v>
      </c>
      <c r="E39" s="39" t="s">
        <v>176</v>
      </c>
      <c r="F39" s="40" t="s">
        <v>177</v>
      </c>
      <c r="G39" s="41">
        <v>1227.5</v>
      </c>
      <c r="H39" s="42">
        <v>0</v>
      </c>
      <c r="I39" s="42">
        <f>ROUND(G39*H39,P4)</f>
        <v>0</v>
      </c>
      <c r="J39" s="37"/>
      <c r="O39" s="43">
        <f>I39*0.21</f>
        <v>0</v>
      </c>
      <c r="P39">
        <v>3</v>
      </c>
    </row>
    <row r="40" ht="90">
      <c r="A40" s="37" t="s">
        <v>96</v>
      </c>
      <c r="B40" s="44"/>
      <c r="C40" s="45"/>
      <c r="D40" s="45"/>
      <c r="E40" s="39" t="s">
        <v>257</v>
      </c>
      <c r="F40" s="45"/>
      <c r="G40" s="45"/>
      <c r="H40" s="45"/>
      <c r="I40" s="45"/>
      <c r="J40" s="46"/>
    </row>
    <row r="41">
      <c r="A41" s="37" t="s">
        <v>98</v>
      </c>
      <c r="B41" s="44"/>
      <c r="C41" s="45"/>
      <c r="D41" s="45"/>
      <c r="E41" s="47" t="s">
        <v>258</v>
      </c>
      <c r="F41" s="45"/>
      <c r="G41" s="45"/>
      <c r="H41" s="45"/>
      <c r="I41" s="45"/>
      <c r="J41" s="46"/>
    </row>
    <row r="42" ht="75">
      <c r="A42" s="37" t="s">
        <v>100</v>
      </c>
      <c r="B42" s="44"/>
      <c r="C42" s="45"/>
      <c r="D42" s="45"/>
      <c r="E42" s="39" t="s">
        <v>259</v>
      </c>
      <c r="F42" s="45"/>
      <c r="G42" s="45"/>
      <c r="H42" s="45"/>
      <c r="I42" s="45"/>
      <c r="J42" s="46"/>
    </row>
    <row r="43">
      <c r="A43" s="37" t="s">
        <v>91</v>
      </c>
      <c r="B43" s="37">
        <v>9</v>
      </c>
      <c r="C43" s="38" t="s">
        <v>175</v>
      </c>
      <c r="D43" s="37" t="s">
        <v>133</v>
      </c>
      <c r="E43" s="39" t="s">
        <v>176</v>
      </c>
      <c r="F43" s="40" t="s">
        <v>177</v>
      </c>
      <c r="G43" s="41">
        <v>517.5</v>
      </c>
      <c r="H43" s="42">
        <v>0</v>
      </c>
      <c r="I43" s="42">
        <f>ROUND(G43*H43,P4)</f>
        <v>0</v>
      </c>
      <c r="J43" s="37"/>
      <c r="O43" s="43">
        <f>I43*0.21</f>
        <v>0</v>
      </c>
      <c r="P43">
        <v>3</v>
      </c>
    </row>
    <row r="44" ht="45">
      <c r="A44" s="37" t="s">
        <v>96</v>
      </c>
      <c r="B44" s="44"/>
      <c r="C44" s="45"/>
      <c r="D44" s="45"/>
      <c r="E44" s="39" t="s">
        <v>260</v>
      </c>
      <c r="F44" s="45"/>
      <c r="G44" s="45"/>
      <c r="H44" s="45"/>
      <c r="I44" s="45"/>
      <c r="J44" s="46"/>
    </row>
    <row r="45">
      <c r="A45" s="37" t="s">
        <v>98</v>
      </c>
      <c r="B45" s="44"/>
      <c r="C45" s="45"/>
      <c r="D45" s="45"/>
      <c r="E45" s="47" t="s">
        <v>261</v>
      </c>
      <c r="F45" s="45"/>
      <c r="G45" s="45"/>
      <c r="H45" s="45"/>
      <c r="I45" s="45"/>
      <c r="J45" s="46"/>
    </row>
    <row r="46" ht="75">
      <c r="A46" s="37" t="s">
        <v>100</v>
      </c>
      <c r="B46" s="44"/>
      <c r="C46" s="45"/>
      <c r="D46" s="45"/>
      <c r="E46" s="39" t="s">
        <v>262</v>
      </c>
      <c r="F46" s="45"/>
      <c r="G46" s="45"/>
      <c r="H46" s="45"/>
      <c r="I46" s="45"/>
      <c r="J46" s="46"/>
    </row>
    <row r="47">
      <c r="A47" s="37" t="s">
        <v>91</v>
      </c>
      <c r="B47" s="37">
        <v>10</v>
      </c>
      <c r="C47" s="38" t="s">
        <v>263</v>
      </c>
      <c r="D47" s="37"/>
      <c r="E47" s="39" t="s">
        <v>264</v>
      </c>
      <c r="F47" s="40" t="s">
        <v>177</v>
      </c>
      <c r="G47" s="41">
        <v>1800</v>
      </c>
      <c r="H47" s="42">
        <v>0</v>
      </c>
      <c r="I47" s="42">
        <f>ROUND(G47*H47,P4)</f>
        <v>0</v>
      </c>
      <c r="J47" s="37"/>
      <c r="O47" s="43">
        <f>I47*0.21</f>
        <v>0</v>
      </c>
      <c r="P47">
        <v>3</v>
      </c>
    </row>
    <row r="48" ht="45">
      <c r="A48" s="37" t="s">
        <v>96</v>
      </c>
      <c r="B48" s="44"/>
      <c r="C48" s="45"/>
      <c r="D48" s="45"/>
      <c r="E48" s="39" t="s">
        <v>265</v>
      </c>
      <c r="F48" s="45"/>
      <c r="G48" s="45"/>
      <c r="H48" s="45"/>
      <c r="I48" s="45"/>
      <c r="J48" s="46"/>
    </row>
    <row r="49">
      <c r="A49" s="37" t="s">
        <v>98</v>
      </c>
      <c r="B49" s="44"/>
      <c r="C49" s="45"/>
      <c r="D49" s="45"/>
      <c r="E49" s="47" t="s">
        <v>266</v>
      </c>
      <c r="F49" s="45"/>
      <c r="G49" s="45"/>
      <c r="H49" s="45"/>
      <c r="I49" s="45"/>
      <c r="J49" s="46"/>
    </row>
    <row r="50" ht="75">
      <c r="A50" s="37" t="s">
        <v>100</v>
      </c>
      <c r="B50" s="44"/>
      <c r="C50" s="45"/>
      <c r="D50" s="45"/>
      <c r="E50" s="39" t="s">
        <v>267</v>
      </c>
      <c r="F50" s="45"/>
      <c r="G50" s="45"/>
      <c r="H50" s="45"/>
      <c r="I50" s="45"/>
      <c r="J50" s="46"/>
    </row>
    <row r="51">
      <c r="A51" s="37" t="s">
        <v>91</v>
      </c>
      <c r="B51" s="37">
        <v>11</v>
      </c>
      <c r="C51" s="38" t="s">
        <v>268</v>
      </c>
      <c r="D51" s="37" t="s">
        <v>119</v>
      </c>
      <c r="E51" s="39" t="s">
        <v>269</v>
      </c>
      <c r="F51" s="40" t="s">
        <v>177</v>
      </c>
      <c r="G51" s="41">
        <v>1800</v>
      </c>
      <c r="H51" s="42">
        <v>0</v>
      </c>
      <c r="I51" s="42">
        <f>ROUND(G51*H51,P4)</f>
        <v>0</v>
      </c>
      <c r="J51" s="37"/>
      <c r="O51" s="43">
        <f>I51*0.21</f>
        <v>0</v>
      </c>
      <c r="P51">
        <v>3</v>
      </c>
    </row>
    <row r="52">
      <c r="A52" s="37" t="s">
        <v>96</v>
      </c>
      <c r="B52" s="44"/>
      <c r="C52" s="45"/>
      <c r="D52" s="45"/>
      <c r="E52" s="39" t="s">
        <v>270</v>
      </c>
      <c r="F52" s="45"/>
      <c r="G52" s="45"/>
      <c r="H52" s="45"/>
      <c r="I52" s="45"/>
      <c r="J52" s="46"/>
    </row>
    <row r="53">
      <c r="A53" s="37" t="s">
        <v>98</v>
      </c>
      <c r="B53" s="44"/>
      <c r="C53" s="45"/>
      <c r="D53" s="45"/>
      <c r="E53" s="47" t="s">
        <v>271</v>
      </c>
      <c r="F53" s="45"/>
      <c r="G53" s="45"/>
      <c r="H53" s="45"/>
      <c r="I53" s="45"/>
      <c r="J53" s="46"/>
    </row>
    <row r="54" ht="60">
      <c r="A54" s="37" t="s">
        <v>100</v>
      </c>
      <c r="B54" s="44"/>
      <c r="C54" s="45"/>
      <c r="D54" s="45"/>
      <c r="E54" s="39" t="s">
        <v>272</v>
      </c>
      <c r="F54" s="45"/>
      <c r="G54" s="45"/>
      <c r="H54" s="45"/>
      <c r="I54" s="45"/>
      <c r="J54" s="46"/>
    </row>
    <row r="55">
      <c r="A55" s="37" t="s">
        <v>91</v>
      </c>
      <c r="B55" s="37">
        <v>12</v>
      </c>
      <c r="C55" s="38" t="s">
        <v>273</v>
      </c>
      <c r="D55" s="37" t="s">
        <v>130</v>
      </c>
      <c r="E55" s="39" t="s">
        <v>274</v>
      </c>
      <c r="F55" s="40" t="s">
        <v>177</v>
      </c>
      <c r="G55" s="41">
        <v>2900</v>
      </c>
      <c r="H55" s="42">
        <v>0</v>
      </c>
      <c r="I55" s="42">
        <f>ROUND(G55*H55,P4)</f>
        <v>0</v>
      </c>
      <c r="J55" s="37"/>
      <c r="O55" s="43">
        <f>I55*0.21</f>
        <v>0</v>
      </c>
      <c r="P55">
        <v>3</v>
      </c>
    </row>
    <row r="56" ht="360">
      <c r="A56" s="37" t="s">
        <v>96</v>
      </c>
      <c r="B56" s="44"/>
      <c r="C56" s="45"/>
      <c r="D56" s="45"/>
      <c r="E56" s="39" t="s">
        <v>275</v>
      </c>
      <c r="F56" s="45"/>
      <c r="G56" s="45"/>
      <c r="H56" s="45"/>
      <c r="I56" s="45"/>
      <c r="J56" s="46"/>
    </row>
    <row r="57">
      <c r="A57" s="37" t="s">
        <v>98</v>
      </c>
      <c r="B57" s="44"/>
      <c r="C57" s="45"/>
      <c r="D57" s="45"/>
      <c r="E57" s="47" t="s">
        <v>276</v>
      </c>
      <c r="F57" s="45"/>
      <c r="G57" s="45"/>
      <c r="H57" s="45"/>
      <c r="I57" s="45"/>
      <c r="J57" s="46"/>
    </row>
    <row r="58" ht="409.5">
      <c r="A58" s="37" t="s">
        <v>100</v>
      </c>
      <c r="B58" s="44"/>
      <c r="C58" s="45"/>
      <c r="D58" s="45"/>
      <c r="E58" s="39" t="s">
        <v>277</v>
      </c>
      <c r="F58" s="45"/>
      <c r="G58" s="45"/>
      <c r="H58" s="45"/>
      <c r="I58" s="45"/>
      <c r="J58" s="46"/>
    </row>
    <row r="59">
      <c r="A59" s="37" t="s">
        <v>91</v>
      </c>
      <c r="B59" s="37">
        <v>13</v>
      </c>
      <c r="C59" s="38" t="s">
        <v>273</v>
      </c>
      <c r="D59" s="37" t="s">
        <v>133</v>
      </c>
      <c r="E59" s="39" t="s">
        <v>274</v>
      </c>
      <c r="F59" s="40" t="s">
        <v>177</v>
      </c>
      <c r="G59" s="41">
        <v>1000</v>
      </c>
      <c r="H59" s="42">
        <v>0</v>
      </c>
      <c r="I59" s="42">
        <f>ROUND(G59*H59,P4)</f>
        <v>0</v>
      </c>
      <c r="J59" s="37"/>
      <c r="O59" s="43">
        <f>I59*0.21</f>
        <v>0</v>
      </c>
      <c r="P59">
        <v>3</v>
      </c>
    </row>
    <row r="60">
      <c r="A60" s="37" t="s">
        <v>96</v>
      </c>
      <c r="B60" s="44"/>
      <c r="C60" s="45"/>
      <c r="D60" s="45"/>
      <c r="E60" s="39" t="s">
        <v>278</v>
      </c>
      <c r="F60" s="45"/>
      <c r="G60" s="45"/>
      <c r="H60" s="45"/>
      <c r="I60" s="45"/>
      <c r="J60" s="46"/>
    </row>
    <row r="61">
      <c r="A61" s="37" t="s">
        <v>98</v>
      </c>
      <c r="B61" s="44"/>
      <c r="C61" s="45"/>
      <c r="D61" s="45"/>
      <c r="E61" s="47" t="s">
        <v>279</v>
      </c>
      <c r="F61" s="45"/>
      <c r="G61" s="45"/>
      <c r="H61" s="45"/>
      <c r="I61" s="45"/>
      <c r="J61" s="46"/>
    </row>
    <row r="62" ht="409.5">
      <c r="A62" s="37" t="s">
        <v>100</v>
      </c>
      <c r="B62" s="44"/>
      <c r="C62" s="45"/>
      <c r="D62" s="45"/>
      <c r="E62" s="39" t="s">
        <v>280</v>
      </c>
      <c r="F62" s="45"/>
      <c r="G62" s="45"/>
      <c r="H62" s="45"/>
      <c r="I62" s="45"/>
      <c r="J62" s="46"/>
    </row>
    <row r="63">
      <c r="A63" s="37" t="s">
        <v>91</v>
      </c>
      <c r="B63" s="37">
        <v>14</v>
      </c>
      <c r="C63" s="38" t="s">
        <v>273</v>
      </c>
      <c r="D63" s="37" t="s">
        <v>155</v>
      </c>
      <c r="E63" s="39" t="s">
        <v>274</v>
      </c>
      <c r="F63" s="40" t="s">
        <v>177</v>
      </c>
      <c r="G63" s="41">
        <v>921.39999999999998</v>
      </c>
      <c r="H63" s="42">
        <v>0</v>
      </c>
      <c r="I63" s="42">
        <f>ROUND(G63*H63,P4)</f>
        <v>0</v>
      </c>
      <c r="J63" s="37"/>
      <c r="O63" s="43">
        <f>I63*0.21</f>
        <v>0</v>
      </c>
      <c r="P63">
        <v>3</v>
      </c>
    </row>
    <row r="64" ht="45">
      <c r="A64" s="37" t="s">
        <v>96</v>
      </c>
      <c r="B64" s="44"/>
      <c r="C64" s="45"/>
      <c r="D64" s="45"/>
      <c r="E64" s="39" t="s">
        <v>281</v>
      </c>
      <c r="F64" s="45"/>
      <c r="G64" s="45"/>
      <c r="H64" s="45"/>
      <c r="I64" s="45"/>
      <c r="J64" s="46"/>
    </row>
    <row r="65">
      <c r="A65" s="37" t="s">
        <v>98</v>
      </c>
      <c r="B65" s="44"/>
      <c r="C65" s="45"/>
      <c r="D65" s="45"/>
      <c r="E65" s="47" t="s">
        <v>282</v>
      </c>
      <c r="F65" s="45"/>
      <c r="G65" s="45"/>
      <c r="H65" s="45"/>
      <c r="I65" s="45"/>
      <c r="J65" s="46"/>
    </row>
    <row r="66" ht="409.5">
      <c r="A66" s="37" t="s">
        <v>100</v>
      </c>
      <c r="B66" s="44"/>
      <c r="C66" s="45"/>
      <c r="D66" s="45"/>
      <c r="E66" s="39" t="s">
        <v>277</v>
      </c>
      <c r="F66" s="45"/>
      <c r="G66" s="45"/>
      <c r="H66" s="45"/>
      <c r="I66" s="45"/>
      <c r="J66" s="46"/>
    </row>
    <row r="67">
      <c r="A67" s="37" t="s">
        <v>91</v>
      </c>
      <c r="B67" s="37">
        <v>15</v>
      </c>
      <c r="C67" s="38" t="s">
        <v>283</v>
      </c>
      <c r="D67" s="37" t="s">
        <v>93</v>
      </c>
      <c r="E67" s="39" t="s">
        <v>284</v>
      </c>
      <c r="F67" s="40" t="s">
        <v>177</v>
      </c>
      <c r="G67" s="41">
        <v>1160</v>
      </c>
      <c r="H67" s="42">
        <v>0</v>
      </c>
      <c r="I67" s="42">
        <f>ROUND(G67*H67,P4)</f>
        <v>0</v>
      </c>
      <c r="J67" s="37"/>
      <c r="O67" s="43">
        <f>I67*0.21</f>
        <v>0</v>
      </c>
      <c r="P67">
        <v>3</v>
      </c>
    </row>
    <row r="68">
      <c r="A68" s="37" t="s">
        <v>96</v>
      </c>
      <c r="B68" s="44"/>
      <c r="C68" s="45"/>
      <c r="D68" s="45"/>
      <c r="E68" s="39" t="s">
        <v>285</v>
      </c>
      <c r="F68" s="45"/>
      <c r="G68" s="45"/>
      <c r="H68" s="45"/>
      <c r="I68" s="45"/>
      <c r="J68" s="46"/>
    </row>
    <row r="69">
      <c r="A69" s="37" t="s">
        <v>98</v>
      </c>
      <c r="B69" s="44"/>
      <c r="C69" s="45"/>
      <c r="D69" s="45"/>
      <c r="E69" s="47" t="s">
        <v>286</v>
      </c>
      <c r="F69" s="45"/>
      <c r="G69" s="45"/>
      <c r="H69" s="45"/>
      <c r="I69" s="45"/>
      <c r="J69" s="46"/>
    </row>
    <row r="70" ht="409.5">
      <c r="A70" s="37" t="s">
        <v>100</v>
      </c>
      <c r="B70" s="44"/>
      <c r="C70" s="45"/>
      <c r="D70" s="45"/>
      <c r="E70" s="39" t="s">
        <v>277</v>
      </c>
      <c r="F70" s="45"/>
      <c r="G70" s="45"/>
      <c r="H70" s="45"/>
      <c r="I70" s="45"/>
      <c r="J70" s="46"/>
    </row>
    <row r="71">
      <c r="A71" s="37" t="s">
        <v>91</v>
      </c>
      <c r="B71" s="37">
        <v>16</v>
      </c>
      <c r="C71" s="38" t="s">
        <v>287</v>
      </c>
      <c r="D71" s="37" t="s">
        <v>93</v>
      </c>
      <c r="E71" s="39" t="s">
        <v>288</v>
      </c>
      <c r="F71" s="40" t="s">
        <v>177</v>
      </c>
      <c r="G71" s="41">
        <v>1050</v>
      </c>
      <c r="H71" s="42">
        <v>0</v>
      </c>
      <c r="I71" s="42">
        <f>ROUND(G71*H71,P4)</f>
        <v>0</v>
      </c>
      <c r="J71" s="37"/>
      <c r="O71" s="43">
        <f>I71*0.21</f>
        <v>0</v>
      </c>
      <c r="P71">
        <v>3</v>
      </c>
    </row>
    <row r="72" ht="60">
      <c r="A72" s="37" t="s">
        <v>96</v>
      </c>
      <c r="B72" s="44"/>
      <c r="C72" s="45"/>
      <c r="D72" s="45"/>
      <c r="E72" s="39" t="s">
        <v>289</v>
      </c>
      <c r="F72" s="45"/>
      <c r="G72" s="45"/>
      <c r="H72" s="45"/>
      <c r="I72" s="45"/>
      <c r="J72" s="46"/>
    </row>
    <row r="73">
      <c r="A73" s="37" t="s">
        <v>98</v>
      </c>
      <c r="B73" s="44"/>
      <c r="C73" s="45"/>
      <c r="D73" s="45"/>
      <c r="E73" s="47" t="s">
        <v>290</v>
      </c>
      <c r="F73" s="45"/>
      <c r="G73" s="45"/>
      <c r="H73" s="45"/>
      <c r="I73" s="45"/>
      <c r="J73" s="46"/>
    </row>
    <row r="74" ht="409.5">
      <c r="A74" s="37" t="s">
        <v>100</v>
      </c>
      <c r="B74" s="44"/>
      <c r="C74" s="45"/>
      <c r="D74" s="45"/>
      <c r="E74" s="39" t="s">
        <v>277</v>
      </c>
      <c r="F74" s="45"/>
      <c r="G74" s="45"/>
      <c r="H74" s="45"/>
      <c r="I74" s="45"/>
      <c r="J74" s="46"/>
    </row>
    <row r="75">
      <c r="A75" s="37" t="s">
        <v>91</v>
      </c>
      <c r="B75" s="37">
        <v>17</v>
      </c>
      <c r="C75" s="38" t="s">
        <v>291</v>
      </c>
      <c r="D75" s="37" t="s">
        <v>11</v>
      </c>
      <c r="E75" s="39" t="s">
        <v>292</v>
      </c>
      <c r="F75" s="40" t="s">
        <v>177</v>
      </c>
      <c r="G75" s="41">
        <v>802.5</v>
      </c>
      <c r="H75" s="42">
        <v>0</v>
      </c>
      <c r="I75" s="42">
        <f>ROUND(G75*H75,P4)</f>
        <v>0</v>
      </c>
      <c r="J75" s="37"/>
      <c r="O75" s="43">
        <f>I75*0.21</f>
        <v>0</v>
      </c>
      <c r="P75">
        <v>3</v>
      </c>
    </row>
    <row r="76">
      <c r="A76" s="37" t="s">
        <v>96</v>
      </c>
      <c r="B76" s="44"/>
      <c r="C76" s="45"/>
      <c r="D76" s="45"/>
      <c r="E76" s="48"/>
      <c r="F76" s="45"/>
      <c r="G76" s="45"/>
      <c r="H76" s="45"/>
      <c r="I76" s="45"/>
      <c r="J76" s="46"/>
    </row>
    <row r="77">
      <c r="A77" s="37" t="s">
        <v>98</v>
      </c>
      <c r="B77" s="44"/>
      <c r="C77" s="45"/>
      <c r="D77" s="45"/>
      <c r="E77" s="47" t="s">
        <v>293</v>
      </c>
      <c r="F77" s="45"/>
      <c r="G77" s="45"/>
      <c r="H77" s="45"/>
      <c r="I77" s="45"/>
      <c r="J77" s="46"/>
    </row>
    <row r="78" ht="409.5">
      <c r="A78" s="37" t="s">
        <v>100</v>
      </c>
      <c r="B78" s="44"/>
      <c r="C78" s="45"/>
      <c r="D78" s="45"/>
      <c r="E78" s="39" t="s">
        <v>294</v>
      </c>
      <c r="F78" s="45"/>
      <c r="G78" s="45"/>
      <c r="H78" s="45"/>
      <c r="I78" s="45"/>
      <c r="J78" s="46"/>
    </row>
    <row r="79">
      <c r="A79" s="37" t="s">
        <v>91</v>
      </c>
      <c r="B79" s="37">
        <v>18</v>
      </c>
      <c r="C79" s="38" t="s">
        <v>291</v>
      </c>
      <c r="D79" s="37" t="s">
        <v>56</v>
      </c>
      <c r="E79" s="39" t="s">
        <v>292</v>
      </c>
      <c r="F79" s="40" t="s">
        <v>177</v>
      </c>
      <c r="G79" s="41">
        <v>1800</v>
      </c>
      <c r="H79" s="42">
        <v>0</v>
      </c>
      <c r="I79" s="42">
        <f>ROUND(G79*H79,P4)</f>
        <v>0</v>
      </c>
      <c r="J79" s="37"/>
      <c r="O79" s="43">
        <f>I79*0.21</f>
        <v>0</v>
      </c>
      <c r="P79">
        <v>3</v>
      </c>
    </row>
    <row r="80">
      <c r="A80" s="37" t="s">
        <v>96</v>
      </c>
      <c r="B80" s="44"/>
      <c r="C80" s="45"/>
      <c r="D80" s="45"/>
      <c r="E80" s="48" t="s">
        <v>119</v>
      </c>
      <c r="F80" s="45"/>
      <c r="G80" s="45"/>
      <c r="H80" s="45"/>
      <c r="I80" s="45"/>
      <c r="J80" s="46"/>
    </row>
    <row r="81">
      <c r="A81" s="37" t="s">
        <v>98</v>
      </c>
      <c r="B81" s="44"/>
      <c r="C81" s="45"/>
      <c r="D81" s="45"/>
      <c r="E81" s="47" t="s">
        <v>271</v>
      </c>
      <c r="F81" s="45"/>
      <c r="G81" s="45"/>
      <c r="H81" s="45"/>
      <c r="I81" s="45"/>
      <c r="J81" s="46"/>
    </row>
    <row r="82" ht="405">
      <c r="A82" s="37" t="s">
        <v>100</v>
      </c>
      <c r="B82" s="44"/>
      <c r="C82" s="45"/>
      <c r="D82" s="45"/>
      <c r="E82" s="39" t="s">
        <v>295</v>
      </c>
      <c r="F82" s="45"/>
      <c r="G82" s="45"/>
      <c r="H82" s="45"/>
      <c r="I82" s="45"/>
      <c r="J82" s="46"/>
    </row>
    <row r="83">
      <c r="A83" s="37" t="s">
        <v>91</v>
      </c>
      <c r="B83" s="37">
        <v>19</v>
      </c>
      <c r="C83" s="38" t="s">
        <v>296</v>
      </c>
      <c r="D83" s="37" t="s">
        <v>119</v>
      </c>
      <c r="E83" s="39" t="s">
        <v>297</v>
      </c>
      <c r="F83" s="40" t="s">
        <v>177</v>
      </c>
      <c r="G83" s="41">
        <v>0</v>
      </c>
      <c r="H83" s="42">
        <v>0</v>
      </c>
      <c r="I83" s="42">
        <f>ROUND(G83*H83,P4)</f>
        <v>0</v>
      </c>
      <c r="J83" s="37"/>
      <c r="O83" s="43">
        <f>I83*0.21</f>
        <v>0</v>
      </c>
      <c r="P83">
        <v>3</v>
      </c>
    </row>
    <row r="84">
      <c r="A84" s="37" t="s">
        <v>96</v>
      </c>
      <c r="B84" s="44"/>
      <c r="C84" s="45"/>
      <c r="D84" s="45"/>
      <c r="E84" s="48" t="s">
        <v>119</v>
      </c>
      <c r="F84" s="45"/>
      <c r="G84" s="45"/>
      <c r="H84" s="45"/>
      <c r="I84" s="45"/>
      <c r="J84" s="46"/>
    </row>
    <row r="85" ht="60">
      <c r="A85" s="37" t="s">
        <v>100</v>
      </c>
      <c r="B85" s="44"/>
      <c r="C85" s="45"/>
      <c r="D85" s="45"/>
      <c r="E85" s="39" t="s">
        <v>298</v>
      </c>
      <c r="F85" s="45"/>
      <c r="G85" s="45"/>
      <c r="H85" s="45"/>
      <c r="I85" s="45"/>
      <c r="J85" s="46"/>
    </row>
    <row r="86">
      <c r="A86" s="37" t="s">
        <v>91</v>
      </c>
      <c r="B86" s="37">
        <v>20</v>
      </c>
      <c r="C86" s="38" t="s">
        <v>299</v>
      </c>
      <c r="D86" s="37" t="s">
        <v>93</v>
      </c>
      <c r="E86" s="39" t="s">
        <v>300</v>
      </c>
      <c r="F86" s="40" t="s">
        <v>208</v>
      </c>
      <c r="G86" s="41">
        <v>4500</v>
      </c>
      <c r="H86" s="42">
        <v>0</v>
      </c>
      <c r="I86" s="42">
        <f>ROUND(G86*H86,P4)</f>
        <v>0</v>
      </c>
      <c r="J86" s="37"/>
      <c r="O86" s="43">
        <f>I86*0.21</f>
        <v>0</v>
      </c>
      <c r="P86">
        <v>3</v>
      </c>
    </row>
    <row r="87" ht="165">
      <c r="A87" s="37" t="s">
        <v>96</v>
      </c>
      <c r="B87" s="44"/>
      <c r="C87" s="45"/>
      <c r="D87" s="45"/>
      <c r="E87" s="39" t="s">
        <v>301</v>
      </c>
      <c r="F87" s="45"/>
      <c r="G87" s="45"/>
      <c r="H87" s="45"/>
      <c r="I87" s="45"/>
      <c r="J87" s="46"/>
    </row>
    <row r="88">
      <c r="A88" s="37" t="s">
        <v>98</v>
      </c>
      <c r="B88" s="44"/>
      <c r="C88" s="45"/>
      <c r="D88" s="45"/>
      <c r="E88" s="47" t="s">
        <v>302</v>
      </c>
      <c r="F88" s="45"/>
      <c r="G88" s="45"/>
      <c r="H88" s="45"/>
      <c r="I88" s="45"/>
      <c r="J88" s="46"/>
    </row>
    <row r="89" ht="120">
      <c r="A89" s="37" t="s">
        <v>100</v>
      </c>
      <c r="B89" s="44"/>
      <c r="C89" s="45"/>
      <c r="D89" s="45"/>
      <c r="E89" s="39" t="s">
        <v>303</v>
      </c>
      <c r="F89" s="45"/>
      <c r="G89" s="45"/>
      <c r="H89" s="45"/>
      <c r="I89" s="45"/>
      <c r="J89" s="46"/>
    </row>
    <row r="90">
      <c r="A90" s="37" t="s">
        <v>91</v>
      </c>
      <c r="B90" s="37">
        <v>21</v>
      </c>
      <c r="C90" s="38" t="s">
        <v>304</v>
      </c>
      <c r="D90" s="37" t="s">
        <v>119</v>
      </c>
      <c r="E90" s="39" t="s">
        <v>305</v>
      </c>
      <c r="F90" s="40" t="s">
        <v>208</v>
      </c>
      <c r="G90" s="41">
        <v>25.899999999999999</v>
      </c>
      <c r="H90" s="42">
        <v>0</v>
      </c>
      <c r="I90" s="42">
        <f>ROUND(G90*H90,P4)</f>
        <v>0</v>
      </c>
      <c r="J90" s="37"/>
      <c r="O90" s="43">
        <f>I90*0.21</f>
        <v>0</v>
      </c>
      <c r="P90">
        <v>3</v>
      </c>
    </row>
    <row r="91" ht="45">
      <c r="A91" s="37" t="s">
        <v>96</v>
      </c>
      <c r="B91" s="44"/>
      <c r="C91" s="45"/>
      <c r="D91" s="45"/>
      <c r="E91" s="39" t="s">
        <v>306</v>
      </c>
      <c r="F91" s="45"/>
      <c r="G91" s="45"/>
      <c r="H91" s="45"/>
      <c r="I91" s="45"/>
      <c r="J91" s="46"/>
    </row>
    <row r="92">
      <c r="A92" s="37" t="s">
        <v>98</v>
      </c>
      <c r="B92" s="44"/>
      <c r="C92" s="45"/>
      <c r="D92" s="45"/>
      <c r="E92" s="47" t="s">
        <v>307</v>
      </c>
      <c r="F92" s="45"/>
      <c r="G92" s="45"/>
      <c r="H92" s="45"/>
      <c r="I92" s="45"/>
      <c r="J92" s="46"/>
    </row>
    <row r="93" ht="120">
      <c r="A93" s="37" t="s">
        <v>100</v>
      </c>
      <c r="B93" s="44"/>
      <c r="C93" s="45"/>
      <c r="D93" s="45"/>
      <c r="E93" s="39" t="s">
        <v>308</v>
      </c>
      <c r="F93" s="45"/>
      <c r="G93" s="45"/>
      <c r="H93" s="45"/>
      <c r="I93" s="45"/>
      <c r="J93" s="46"/>
    </row>
    <row r="94">
      <c r="A94" s="37" t="s">
        <v>91</v>
      </c>
      <c r="B94" s="37">
        <v>22</v>
      </c>
      <c r="C94" s="38" t="s">
        <v>309</v>
      </c>
      <c r="D94" s="37" t="s">
        <v>93</v>
      </c>
      <c r="E94" s="39" t="s">
        <v>310</v>
      </c>
      <c r="F94" s="40" t="s">
        <v>177</v>
      </c>
      <c r="G94" s="41">
        <v>159</v>
      </c>
      <c r="H94" s="42">
        <v>0</v>
      </c>
      <c r="I94" s="42">
        <f>ROUND(G94*H94,P4)</f>
        <v>0</v>
      </c>
      <c r="J94" s="37"/>
      <c r="O94" s="43">
        <f>I94*0.21</f>
        <v>0</v>
      </c>
      <c r="P94">
        <v>3</v>
      </c>
    </row>
    <row r="95" ht="60">
      <c r="A95" s="37" t="s">
        <v>96</v>
      </c>
      <c r="B95" s="44"/>
      <c r="C95" s="45"/>
      <c r="D95" s="45"/>
      <c r="E95" s="39" t="s">
        <v>311</v>
      </c>
      <c r="F95" s="45"/>
      <c r="G95" s="45"/>
      <c r="H95" s="45"/>
      <c r="I95" s="45"/>
      <c r="J95" s="46"/>
    </row>
    <row r="96">
      <c r="A96" s="37" t="s">
        <v>98</v>
      </c>
      <c r="B96" s="44"/>
      <c r="C96" s="45"/>
      <c r="D96" s="45"/>
      <c r="E96" s="47" t="s">
        <v>312</v>
      </c>
      <c r="F96" s="45"/>
      <c r="G96" s="45"/>
      <c r="H96" s="45"/>
      <c r="I96" s="45"/>
      <c r="J96" s="46"/>
    </row>
    <row r="97" ht="409.5">
      <c r="A97" s="37" t="s">
        <v>100</v>
      </c>
      <c r="B97" s="44"/>
      <c r="C97" s="45"/>
      <c r="D97" s="45"/>
      <c r="E97" s="39" t="s">
        <v>313</v>
      </c>
      <c r="F97" s="45"/>
      <c r="G97" s="45"/>
      <c r="H97" s="45"/>
      <c r="I97" s="45"/>
      <c r="J97" s="46"/>
    </row>
    <row r="98">
      <c r="A98" s="37" t="s">
        <v>91</v>
      </c>
      <c r="B98" s="37">
        <v>23</v>
      </c>
      <c r="C98" s="38" t="s">
        <v>314</v>
      </c>
      <c r="D98" s="37" t="s">
        <v>11</v>
      </c>
      <c r="E98" s="39" t="s">
        <v>315</v>
      </c>
      <c r="F98" s="40" t="s">
        <v>177</v>
      </c>
      <c r="G98" s="41">
        <v>6719.5249999999996</v>
      </c>
      <c r="H98" s="42">
        <v>0</v>
      </c>
      <c r="I98" s="42">
        <f>ROUND(G98*H98,P4)</f>
        <v>0</v>
      </c>
      <c r="J98" s="37"/>
      <c r="O98" s="43">
        <f>I98*0.21</f>
        <v>0</v>
      </c>
      <c r="P98">
        <v>3</v>
      </c>
    </row>
    <row r="99" ht="30">
      <c r="A99" s="37" t="s">
        <v>96</v>
      </c>
      <c r="B99" s="44"/>
      <c r="C99" s="45"/>
      <c r="D99" s="45"/>
      <c r="E99" s="39" t="s">
        <v>316</v>
      </c>
      <c r="F99" s="45"/>
      <c r="G99" s="45"/>
      <c r="H99" s="45"/>
      <c r="I99" s="45"/>
      <c r="J99" s="46"/>
    </row>
    <row r="100">
      <c r="A100" s="37" t="s">
        <v>98</v>
      </c>
      <c r="B100" s="44"/>
      <c r="C100" s="45"/>
      <c r="D100" s="45"/>
      <c r="E100" s="47" t="s">
        <v>317</v>
      </c>
      <c r="F100" s="45"/>
      <c r="G100" s="45"/>
      <c r="H100" s="45"/>
      <c r="I100" s="45"/>
      <c r="J100" s="46"/>
    </row>
    <row r="101" ht="270">
      <c r="A101" s="37" t="s">
        <v>100</v>
      </c>
      <c r="B101" s="44"/>
      <c r="C101" s="45"/>
      <c r="D101" s="45"/>
      <c r="E101" s="39" t="s">
        <v>318</v>
      </c>
      <c r="F101" s="45"/>
      <c r="G101" s="45"/>
      <c r="H101" s="45"/>
      <c r="I101" s="45"/>
      <c r="J101" s="46"/>
    </row>
    <row r="102">
      <c r="A102" s="37" t="s">
        <v>91</v>
      </c>
      <c r="B102" s="37">
        <v>24</v>
      </c>
      <c r="C102" s="38" t="s">
        <v>314</v>
      </c>
      <c r="D102" s="37" t="s">
        <v>56</v>
      </c>
      <c r="E102" s="39" t="s">
        <v>315</v>
      </c>
      <c r="F102" s="40" t="s">
        <v>177</v>
      </c>
      <c r="G102" s="41">
        <v>1800</v>
      </c>
      <c r="H102" s="42">
        <v>0</v>
      </c>
      <c r="I102" s="42">
        <f>ROUND(G102*H102,P4)</f>
        <v>0</v>
      </c>
      <c r="J102" s="37"/>
      <c r="O102" s="43">
        <f>I102*0.21</f>
        <v>0</v>
      </c>
      <c r="P102">
        <v>3</v>
      </c>
    </row>
    <row r="103">
      <c r="A103" s="37" t="s">
        <v>96</v>
      </c>
      <c r="B103" s="44"/>
      <c r="C103" s="45"/>
      <c r="D103" s="45"/>
      <c r="E103" s="39" t="s">
        <v>319</v>
      </c>
      <c r="F103" s="45"/>
      <c r="G103" s="45"/>
      <c r="H103" s="45"/>
      <c r="I103" s="45"/>
      <c r="J103" s="46"/>
    </row>
    <row r="104">
      <c r="A104" s="37" t="s">
        <v>98</v>
      </c>
      <c r="B104" s="44"/>
      <c r="C104" s="45"/>
      <c r="D104" s="45"/>
      <c r="E104" s="47" t="s">
        <v>271</v>
      </c>
      <c r="F104" s="45"/>
      <c r="G104" s="45"/>
      <c r="H104" s="45"/>
      <c r="I104" s="45"/>
      <c r="J104" s="46"/>
    </row>
    <row r="105" ht="270">
      <c r="A105" s="37" t="s">
        <v>100</v>
      </c>
      <c r="B105" s="44"/>
      <c r="C105" s="45"/>
      <c r="D105" s="45"/>
      <c r="E105" s="39" t="s">
        <v>318</v>
      </c>
      <c r="F105" s="45"/>
      <c r="G105" s="45"/>
      <c r="H105" s="45"/>
      <c r="I105" s="45"/>
      <c r="J105" s="46"/>
    </row>
    <row r="106">
      <c r="A106" s="37" t="s">
        <v>91</v>
      </c>
      <c r="B106" s="37">
        <v>25</v>
      </c>
      <c r="C106" s="38" t="s">
        <v>320</v>
      </c>
      <c r="D106" s="37" t="s">
        <v>119</v>
      </c>
      <c r="E106" s="39" t="s">
        <v>321</v>
      </c>
      <c r="F106" s="40" t="s">
        <v>177</v>
      </c>
      <c r="G106" s="41">
        <v>3100</v>
      </c>
      <c r="H106" s="42">
        <v>0</v>
      </c>
      <c r="I106" s="42">
        <f>ROUND(G106*H106,P4)</f>
        <v>0</v>
      </c>
      <c r="J106" s="37"/>
      <c r="O106" s="43">
        <f>I106*0.21</f>
        <v>0</v>
      </c>
      <c r="P106">
        <v>3</v>
      </c>
    </row>
    <row r="107">
      <c r="A107" s="37" t="s">
        <v>96</v>
      </c>
      <c r="B107" s="44"/>
      <c r="C107" s="45"/>
      <c r="D107" s="45"/>
      <c r="E107" s="39" t="s">
        <v>285</v>
      </c>
      <c r="F107" s="45"/>
      <c r="G107" s="45"/>
      <c r="H107" s="45"/>
      <c r="I107" s="45"/>
      <c r="J107" s="46"/>
    </row>
    <row r="108">
      <c r="A108" s="37" t="s">
        <v>98</v>
      </c>
      <c r="B108" s="44"/>
      <c r="C108" s="45"/>
      <c r="D108" s="45"/>
      <c r="E108" s="47" t="s">
        <v>322</v>
      </c>
      <c r="F108" s="45"/>
      <c r="G108" s="45"/>
      <c r="H108" s="45"/>
      <c r="I108" s="45"/>
      <c r="J108" s="46"/>
    </row>
    <row r="109" ht="405">
      <c r="A109" s="37" t="s">
        <v>100</v>
      </c>
      <c r="B109" s="44"/>
      <c r="C109" s="45"/>
      <c r="D109" s="45"/>
      <c r="E109" s="39" t="s">
        <v>323</v>
      </c>
      <c r="F109" s="45"/>
      <c r="G109" s="45"/>
      <c r="H109" s="45"/>
      <c r="I109" s="45"/>
      <c r="J109" s="46"/>
    </row>
    <row r="110">
      <c r="A110" s="37" t="s">
        <v>91</v>
      </c>
      <c r="B110" s="37">
        <v>26</v>
      </c>
      <c r="C110" s="38" t="s">
        <v>324</v>
      </c>
      <c r="D110" s="37" t="s">
        <v>119</v>
      </c>
      <c r="E110" s="39" t="s">
        <v>325</v>
      </c>
      <c r="F110" s="40" t="s">
        <v>177</v>
      </c>
      <c r="G110" s="41">
        <v>1050</v>
      </c>
      <c r="H110" s="42">
        <v>0</v>
      </c>
      <c r="I110" s="42">
        <f>ROUND(G110*H110,P4)</f>
        <v>0</v>
      </c>
      <c r="J110" s="37"/>
      <c r="O110" s="43">
        <f>I110*0.21</f>
        <v>0</v>
      </c>
      <c r="P110">
        <v>3</v>
      </c>
    </row>
    <row r="111" ht="30">
      <c r="A111" s="37" t="s">
        <v>96</v>
      </c>
      <c r="B111" s="44"/>
      <c r="C111" s="45"/>
      <c r="D111" s="45"/>
      <c r="E111" s="39" t="s">
        <v>326</v>
      </c>
      <c r="F111" s="45"/>
      <c r="G111" s="45"/>
      <c r="H111" s="45"/>
      <c r="I111" s="45"/>
      <c r="J111" s="46"/>
    </row>
    <row r="112">
      <c r="A112" s="37" t="s">
        <v>98</v>
      </c>
      <c r="B112" s="44"/>
      <c r="C112" s="45"/>
      <c r="D112" s="45"/>
      <c r="E112" s="47" t="s">
        <v>290</v>
      </c>
      <c r="F112" s="45"/>
      <c r="G112" s="45"/>
      <c r="H112" s="45"/>
      <c r="I112" s="45"/>
      <c r="J112" s="46"/>
    </row>
    <row r="113" ht="345">
      <c r="A113" s="37" t="s">
        <v>100</v>
      </c>
      <c r="B113" s="44"/>
      <c r="C113" s="45"/>
      <c r="D113" s="45"/>
      <c r="E113" s="39" t="s">
        <v>327</v>
      </c>
      <c r="F113" s="45"/>
      <c r="G113" s="45"/>
      <c r="H113" s="45"/>
      <c r="I113" s="45"/>
      <c r="J113" s="46"/>
    </row>
    <row r="114">
      <c r="A114" s="37" t="s">
        <v>91</v>
      </c>
      <c r="B114" s="37">
        <v>27</v>
      </c>
      <c r="C114" s="38" t="s">
        <v>328</v>
      </c>
      <c r="D114" s="37" t="s">
        <v>119</v>
      </c>
      <c r="E114" s="39" t="s">
        <v>329</v>
      </c>
      <c r="F114" s="40" t="s">
        <v>177</v>
      </c>
      <c r="G114" s="41">
        <v>675.38</v>
      </c>
      <c r="H114" s="42">
        <v>0</v>
      </c>
      <c r="I114" s="42">
        <f>ROUND(G114*H114,P4)</f>
        <v>0</v>
      </c>
      <c r="J114" s="37"/>
      <c r="O114" s="43">
        <f>I114*0.21</f>
        <v>0</v>
      </c>
      <c r="P114">
        <v>3</v>
      </c>
    </row>
    <row r="115" ht="45">
      <c r="A115" s="37" t="s">
        <v>96</v>
      </c>
      <c r="B115" s="44"/>
      <c r="C115" s="45"/>
      <c r="D115" s="45"/>
      <c r="E115" s="39" t="s">
        <v>330</v>
      </c>
      <c r="F115" s="45"/>
      <c r="G115" s="45"/>
      <c r="H115" s="45"/>
      <c r="I115" s="45"/>
      <c r="J115" s="46"/>
    </row>
    <row r="116">
      <c r="A116" s="37" t="s">
        <v>98</v>
      </c>
      <c r="B116" s="44"/>
      <c r="C116" s="45"/>
      <c r="D116" s="45"/>
      <c r="E116" s="47" t="s">
        <v>331</v>
      </c>
      <c r="F116" s="45"/>
      <c r="G116" s="45"/>
      <c r="H116" s="45"/>
      <c r="I116" s="45"/>
      <c r="J116" s="46"/>
    </row>
    <row r="117" ht="330">
      <c r="A117" s="37" t="s">
        <v>100</v>
      </c>
      <c r="B117" s="44"/>
      <c r="C117" s="45"/>
      <c r="D117" s="45"/>
      <c r="E117" s="39" t="s">
        <v>332</v>
      </c>
      <c r="F117" s="45"/>
      <c r="G117" s="45"/>
      <c r="H117" s="45"/>
      <c r="I117" s="45"/>
      <c r="J117" s="46"/>
    </row>
    <row r="118">
      <c r="A118" s="37" t="s">
        <v>91</v>
      </c>
      <c r="B118" s="37">
        <v>28</v>
      </c>
      <c r="C118" s="38" t="s">
        <v>333</v>
      </c>
      <c r="D118" s="37" t="s">
        <v>119</v>
      </c>
      <c r="E118" s="39" t="s">
        <v>334</v>
      </c>
      <c r="F118" s="40" t="s">
        <v>177</v>
      </c>
      <c r="G118" s="41">
        <v>570</v>
      </c>
      <c r="H118" s="42">
        <v>0</v>
      </c>
      <c r="I118" s="42">
        <f>ROUND(G118*H118,P4)</f>
        <v>0</v>
      </c>
      <c r="J118" s="37"/>
      <c r="O118" s="43">
        <f>I118*0.21</f>
        <v>0</v>
      </c>
      <c r="P118">
        <v>3</v>
      </c>
    </row>
    <row r="119" ht="45">
      <c r="A119" s="37" t="s">
        <v>96</v>
      </c>
      <c r="B119" s="44"/>
      <c r="C119" s="45"/>
      <c r="D119" s="45"/>
      <c r="E119" s="39" t="s">
        <v>335</v>
      </c>
      <c r="F119" s="45"/>
      <c r="G119" s="45"/>
      <c r="H119" s="45"/>
      <c r="I119" s="45"/>
      <c r="J119" s="46"/>
    </row>
    <row r="120">
      <c r="A120" s="37" t="s">
        <v>98</v>
      </c>
      <c r="B120" s="44"/>
      <c r="C120" s="45"/>
      <c r="D120" s="45"/>
      <c r="E120" s="47" t="s">
        <v>336</v>
      </c>
      <c r="F120" s="45"/>
      <c r="G120" s="45"/>
      <c r="H120" s="45"/>
      <c r="I120" s="45"/>
      <c r="J120" s="46"/>
    </row>
    <row r="121" ht="330">
      <c r="A121" s="37" t="s">
        <v>100</v>
      </c>
      <c r="B121" s="44"/>
      <c r="C121" s="45"/>
      <c r="D121" s="45"/>
      <c r="E121" s="39" t="s">
        <v>337</v>
      </c>
      <c r="F121" s="45"/>
      <c r="G121" s="45"/>
      <c r="H121" s="45"/>
      <c r="I121" s="45"/>
      <c r="J121" s="46"/>
    </row>
    <row r="122">
      <c r="A122" s="37" t="s">
        <v>91</v>
      </c>
      <c r="B122" s="37">
        <v>29</v>
      </c>
      <c r="C122" s="38" t="s">
        <v>338</v>
      </c>
      <c r="D122" s="37" t="s">
        <v>119</v>
      </c>
      <c r="E122" s="39" t="s">
        <v>339</v>
      </c>
      <c r="F122" s="40" t="s">
        <v>177</v>
      </c>
      <c r="G122" s="41">
        <v>29.713000000000001</v>
      </c>
      <c r="H122" s="42">
        <v>0</v>
      </c>
      <c r="I122" s="42">
        <f>ROUND(G122*H122,P4)</f>
        <v>0</v>
      </c>
      <c r="J122" s="37"/>
      <c r="O122" s="43">
        <f>I122*0.21</f>
        <v>0</v>
      </c>
      <c r="P122">
        <v>3</v>
      </c>
    </row>
    <row r="123">
      <c r="A123" s="37" t="s">
        <v>96</v>
      </c>
      <c r="B123" s="44"/>
      <c r="C123" s="45"/>
      <c r="D123" s="45"/>
      <c r="E123" s="39" t="s">
        <v>340</v>
      </c>
      <c r="F123" s="45"/>
      <c r="G123" s="45"/>
      <c r="H123" s="45"/>
      <c r="I123" s="45"/>
      <c r="J123" s="46"/>
    </row>
    <row r="124">
      <c r="A124" s="37" t="s">
        <v>98</v>
      </c>
      <c r="B124" s="44"/>
      <c r="C124" s="45"/>
      <c r="D124" s="45"/>
      <c r="E124" s="47" t="s">
        <v>341</v>
      </c>
      <c r="F124" s="45"/>
      <c r="G124" s="45"/>
      <c r="H124" s="45"/>
      <c r="I124" s="45"/>
      <c r="J124" s="46"/>
    </row>
    <row r="125" ht="409.5">
      <c r="A125" s="37" t="s">
        <v>100</v>
      </c>
      <c r="B125" s="44"/>
      <c r="C125" s="45"/>
      <c r="D125" s="45"/>
      <c r="E125" s="39" t="s">
        <v>342</v>
      </c>
      <c r="F125" s="45"/>
      <c r="G125" s="45"/>
      <c r="H125" s="45"/>
      <c r="I125" s="45"/>
      <c r="J125" s="46"/>
    </row>
    <row r="126">
      <c r="A126" s="37" t="s">
        <v>91</v>
      </c>
      <c r="B126" s="37">
        <v>30</v>
      </c>
      <c r="C126" s="38" t="s">
        <v>343</v>
      </c>
      <c r="D126" s="37" t="s">
        <v>11</v>
      </c>
      <c r="E126" s="39" t="s">
        <v>344</v>
      </c>
      <c r="F126" s="40" t="s">
        <v>177</v>
      </c>
      <c r="G126" s="41">
        <v>159</v>
      </c>
      <c r="H126" s="42">
        <v>0</v>
      </c>
      <c r="I126" s="42">
        <f>ROUND(G126*H126,P4)</f>
        <v>0</v>
      </c>
      <c r="J126" s="37"/>
      <c r="O126" s="43">
        <f>I126*0.21</f>
        <v>0</v>
      </c>
      <c r="P126">
        <v>3</v>
      </c>
    </row>
    <row r="127">
      <c r="A127" s="37" t="s">
        <v>96</v>
      </c>
      <c r="B127" s="44"/>
      <c r="C127" s="45"/>
      <c r="D127" s="45"/>
      <c r="E127" s="39" t="s">
        <v>345</v>
      </c>
      <c r="F127" s="45"/>
      <c r="G127" s="45"/>
      <c r="H127" s="45"/>
      <c r="I127" s="45"/>
      <c r="J127" s="46"/>
    </row>
    <row r="128">
      <c r="A128" s="37" t="s">
        <v>98</v>
      </c>
      <c r="B128" s="44"/>
      <c r="C128" s="45"/>
      <c r="D128" s="45"/>
      <c r="E128" s="47" t="s">
        <v>346</v>
      </c>
      <c r="F128" s="45"/>
      <c r="G128" s="45"/>
      <c r="H128" s="45"/>
      <c r="I128" s="45"/>
      <c r="J128" s="46"/>
    </row>
    <row r="129" ht="360">
      <c r="A129" s="37" t="s">
        <v>100</v>
      </c>
      <c r="B129" s="44"/>
      <c r="C129" s="45"/>
      <c r="D129" s="45"/>
      <c r="E129" s="39" t="s">
        <v>347</v>
      </c>
      <c r="F129" s="45"/>
      <c r="G129" s="45"/>
      <c r="H129" s="45"/>
      <c r="I129" s="45"/>
      <c r="J129" s="46"/>
    </row>
    <row r="130">
      <c r="A130" s="37" t="s">
        <v>91</v>
      </c>
      <c r="B130" s="37">
        <v>31</v>
      </c>
      <c r="C130" s="38" t="s">
        <v>343</v>
      </c>
      <c r="D130" s="37" t="s">
        <v>56</v>
      </c>
      <c r="E130" s="39" t="s">
        <v>344</v>
      </c>
      <c r="F130" s="40" t="s">
        <v>177</v>
      </c>
      <c r="G130" s="41">
        <v>5050</v>
      </c>
      <c r="H130" s="42">
        <v>0</v>
      </c>
      <c r="I130" s="42">
        <f>ROUND(G130*H130,P4)</f>
        <v>0</v>
      </c>
      <c r="J130" s="37"/>
      <c r="O130" s="43">
        <f>I130*0.21</f>
        <v>0</v>
      </c>
      <c r="P130">
        <v>3</v>
      </c>
    </row>
    <row r="131" ht="180">
      <c r="A131" s="37" t="s">
        <v>96</v>
      </c>
      <c r="B131" s="44"/>
      <c r="C131" s="45"/>
      <c r="D131" s="45"/>
      <c r="E131" s="39" t="s">
        <v>348</v>
      </c>
      <c r="F131" s="45"/>
      <c r="G131" s="45"/>
      <c r="H131" s="45"/>
      <c r="I131" s="45"/>
      <c r="J131" s="46"/>
    </row>
    <row r="132">
      <c r="A132" s="37" t="s">
        <v>98</v>
      </c>
      <c r="B132" s="44"/>
      <c r="C132" s="45"/>
      <c r="D132" s="45"/>
      <c r="E132" s="47" t="s">
        <v>349</v>
      </c>
      <c r="F132" s="45"/>
      <c r="G132" s="45"/>
      <c r="H132" s="45"/>
      <c r="I132" s="45"/>
      <c r="J132" s="46"/>
    </row>
    <row r="133" ht="360">
      <c r="A133" s="37" t="s">
        <v>100</v>
      </c>
      <c r="B133" s="44"/>
      <c r="C133" s="45"/>
      <c r="D133" s="45"/>
      <c r="E133" s="39" t="s">
        <v>347</v>
      </c>
      <c r="F133" s="45"/>
      <c r="G133" s="45"/>
      <c r="H133" s="45"/>
      <c r="I133" s="45"/>
      <c r="J133" s="46"/>
    </row>
    <row r="134">
      <c r="A134" s="37" t="s">
        <v>91</v>
      </c>
      <c r="B134" s="37">
        <v>32</v>
      </c>
      <c r="C134" s="38" t="s">
        <v>350</v>
      </c>
      <c r="D134" s="37"/>
      <c r="E134" s="39" t="s">
        <v>351</v>
      </c>
      <c r="F134" s="40" t="s">
        <v>169</v>
      </c>
      <c r="G134" s="41">
        <v>37900</v>
      </c>
      <c r="H134" s="42">
        <v>0</v>
      </c>
      <c r="I134" s="42">
        <f>ROUND(G134*H134,P4)</f>
        <v>0</v>
      </c>
      <c r="J134" s="37"/>
      <c r="O134" s="43">
        <f>I134*0.21</f>
        <v>0</v>
      </c>
      <c r="P134">
        <v>3</v>
      </c>
    </row>
    <row r="135" ht="30">
      <c r="A135" s="37" t="s">
        <v>96</v>
      </c>
      <c r="B135" s="44"/>
      <c r="C135" s="45"/>
      <c r="D135" s="45"/>
      <c r="E135" s="39" t="s">
        <v>352</v>
      </c>
      <c r="F135" s="45"/>
      <c r="G135" s="45"/>
      <c r="H135" s="45"/>
      <c r="I135" s="45"/>
      <c r="J135" s="46"/>
    </row>
    <row r="136">
      <c r="A136" s="37" t="s">
        <v>98</v>
      </c>
      <c r="B136" s="44"/>
      <c r="C136" s="45"/>
      <c r="D136" s="45"/>
      <c r="E136" s="47" t="s">
        <v>353</v>
      </c>
      <c r="F136" s="45"/>
      <c r="G136" s="45"/>
      <c r="H136" s="45"/>
      <c r="I136" s="45"/>
      <c r="J136" s="46"/>
    </row>
    <row r="137" ht="75">
      <c r="A137" s="37" t="s">
        <v>100</v>
      </c>
      <c r="B137" s="44"/>
      <c r="C137" s="45"/>
      <c r="D137" s="45"/>
      <c r="E137" s="39" t="s">
        <v>354</v>
      </c>
      <c r="F137" s="45"/>
      <c r="G137" s="45"/>
      <c r="H137" s="45"/>
      <c r="I137" s="45"/>
      <c r="J137" s="46"/>
    </row>
    <row r="138">
      <c r="A138" s="37" t="s">
        <v>91</v>
      </c>
      <c r="B138" s="37">
        <v>33</v>
      </c>
      <c r="C138" s="38" t="s">
        <v>355</v>
      </c>
      <c r="D138" s="37" t="s">
        <v>119</v>
      </c>
      <c r="E138" s="39" t="s">
        <v>356</v>
      </c>
      <c r="F138" s="40" t="s">
        <v>169</v>
      </c>
      <c r="G138" s="41">
        <v>730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357</v>
      </c>
      <c r="F140" s="45"/>
      <c r="G140" s="45"/>
      <c r="H140" s="45"/>
      <c r="I140" s="45"/>
      <c r="J140" s="46"/>
    </row>
    <row r="141" ht="75">
      <c r="A141" s="37" t="s">
        <v>100</v>
      </c>
      <c r="B141" s="44"/>
      <c r="C141" s="45"/>
      <c r="D141" s="45"/>
      <c r="E141" s="39" t="s">
        <v>354</v>
      </c>
      <c r="F141" s="45"/>
      <c r="G141" s="45"/>
      <c r="H141" s="45"/>
      <c r="I141" s="45"/>
      <c r="J141" s="46"/>
    </row>
    <row r="142">
      <c r="A142" s="37" t="s">
        <v>91</v>
      </c>
      <c r="B142" s="37">
        <v>34</v>
      </c>
      <c r="C142" s="38" t="s">
        <v>358</v>
      </c>
      <c r="D142" s="37" t="s">
        <v>119</v>
      </c>
      <c r="E142" s="39" t="s">
        <v>359</v>
      </c>
      <c r="F142" s="40" t="s">
        <v>169</v>
      </c>
      <c r="G142" s="41">
        <v>17350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360</v>
      </c>
      <c r="F144" s="45"/>
      <c r="G144" s="45"/>
      <c r="H144" s="45"/>
      <c r="I144" s="45"/>
      <c r="J144" s="46"/>
    </row>
    <row r="145" ht="75">
      <c r="A145" s="37" t="s">
        <v>100</v>
      </c>
      <c r="B145" s="44"/>
      <c r="C145" s="45"/>
      <c r="D145" s="45"/>
      <c r="E145" s="39" t="s">
        <v>361</v>
      </c>
      <c r="F145" s="45"/>
      <c r="G145" s="45"/>
      <c r="H145" s="45"/>
      <c r="I145" s="45"/>
      <c r="J145" s="46"/>
    </row>
    <row r="146">
      <c r="A146" s="37" t="s">
        <v>91</v>
      </c>
      <c r="B146" s="37">
        <v>35</v>
      </c>
      <c r="C146" s="38" t="s">
        <v>362</v>
      </c>
      <c r="D146" s="37" t="s">
        <v>119</v>
      </c>
      <c r="E146" s="39" t="s">
        <v>363</v>
      </c>
      <c r="F146" s="40" t="s">
        <v>169</v>
      </c>
      <c r="G146" s="41">
        <v>17350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360</v>
      </c>
      <c r="F148" s="45"/>
      <c r="G148" s="45"/>
      <c r="H148" s="45"/>
      <c r="I148" s="45"/>
      <c r="J148" s="46"/>
    </row>
    <row r="149" ht="75">
      <c r="A149" s="37" t="s">
        <v>100</v>
      </c>
      <c r="B149" s="44"/>
      <c r="C149" s="45"/>
      <c r="D149" s="45"/>
      <c r="E149" s="39" t="s">
        <v>364</v>
      </c>
      <c r="F149" s="45"/>
      <c r="G149" s="45"/>
      <c r="H149" s="45"/>
      <c r="I149" s="45"/>
      <c r="J149" s="46"/>
    </row>
    <row r="150">
      <c r="A150" s="31" t="s">
        <v>88</v>
      </c>
      <c r="B150" s="32"/>
      <c r="C150" s="33" t="s">
        <v>56</v>
      </c>
      <c r="D150" s="34"/>
      <c r="E150" s="31" t="s">
        <v>365</v>
      </c>
      <c r="F150" s="34"/>
      <c r="G150" s="34"/>
      <c r="H150" s="34"/>
      <c r="I150" s="35">
        <f>SUMIFS(I151:I170,A151:A170,"P")</f>
        <v>0</v>
      </c>
      <c r="J150" s="36"/>
    </row>
    <row r="151">
      <c r="A151" s="37" t="s">
        <v>91</v>
      </c>
      <c r="B151" s="37">
        <v>36</v>
      </c>
      <c r="C151" s="38" t="s">
        <v>366</v>
      </c>
      <c r="D151" s="37" t="s">
        <v>119</v>
      </c>
      <c r="E151" s="39" t="s">
        <v>367</v>
      </c>
      <c r="F151" s="40" t="s">
        <v>208</v>
      </c>
      <c r="G151" s="41">
        <v>680</v>
      </c>
      <c r="H151" s="42">
        <v>0</v>
      </c>
      <c r="I151" s="42">
        <f>ROUND(G151*H151,P4)</f>
        <v>0</v>
      </c>
      <c r="J151" s="37"/>
      <c r="O151" s="43">
        <f>I151*0.21</f>
        <v>0</v>
      </c>
      <c r="P151">
        <v>3</v>
      </c>
    </row>
    <row r="152" ht="75">
      <c r="A152" s="37" t="s">
        <v>96</v>
      </c>
      <c r="B152" s="44"/>
      <c r="C152" s="45"/>
      <c r="D152" s="45"/>
      <c r="E152" s="39" t="s">
        <v>368</v>
      </c>
      <c r="F152" s="45"/>
      <c r="G152" s="45"/>
      <c r="H152" s="45"/>
      <c r="I152" s="45"/>
      <c r="J152" s="46"/>
    </row>
    <row r="153">
      <c r="A153" s="37" t="s">
        <v>98</v>
      </c>
      <c r="B153" s="44"/>
      <c r="C153" s="45"/>
      <c r="D153" s="45"/>
      <c r="E153" s="47" t="s">
        <v>369</v>
      </c>
      <c r="F153" s="45"/>
      <c r="G153" s="45"/>
      <c r="H153" s="45"/>
      <c r="I153" s="45"/>
      <c r="J153" s="46"/>
    </row>
    <row r="154" ht="225">
      <c r="A154" s="37" t="s">
        <v>100</v>
      </c>
      <c r="B154" s="44"/>
      <c r="C154" s="45"/>
      <c r="D154" s="45"/>
      <c r="E154" s="39" t="s">
        <v>370</v>
      </c>
      <c r="F154" s="45"/>
      <c r="G154" s="45"/>
      <c r="H154" s="45"/>
      <c r="I154" s="45"/>
      <c r="J154" s="46"/>
    </row>
    <row r="155">
      <c r="A155" s="37" t="s">
        <v>91</v>
      </c>
      <c r="B155" s="37">
        <v>37</v>
      </c>
      <c r="C155" s="38" t="s">
        <v>371</v>
      </c>
      <c r="D155" s="37" t="s">
        <v>119</v>
      </c>
      <c r="E155" s="39" t="s">
        <v>372</v>
      </c>
      <c r="F155" s="40" t="s">
        <v>208</v>
      </c>
      <c r="G155" s="41">
        <v>3180</v>
      </c>
      <c r="H155" s="42">
        <v>0</v>
      </c>
      <c r="I155" s="42">
        <f>ROUND(G155*H155,P4)</f>
        <v>0</v>
      </c>
      <c r="J155" s="37"/>
      <c r="O155" s="43">
        <f>I155*0.21</f>
        <v>0</v>
      </c>
      <c r="P155">
        <v>3</v>
      </c>
    </row>
    <row r="156" ht="120">
      <c r="A156" s="37" t="s">
        <v>96</v>
      </c>
      <c r="B156" s="44"/>
      <c r="C156" s="45"/>
      <c r="D156" s="45"/>
      <c r="E156" s="39" t="s">
        <v>373</v>
      </c>
      <c r="F156" s="45"/>
      <c r="G156" s="45"/>
      <c r="H156" s="45"/>
      <c r="I156" s="45"/>
      <c r="J156" s="46"/>
    </row>
    <row r="157">
      <c r="A157" s="37" t="s">
        <v>98</v>
      </c>
      <c r="B157" s="44"/>
      <c r="C157" s="45"/>
      <c r="D157" s="45"/>
      <c r="E157" s="47" t="s">
        <v>374</v>
      </c>
      <c r="F157" s="45"/>
      <c r="G157" s="45"/>
      <c r="H157" s="45"/>
      <c r="I157" s="45"/>
      <c r="J157" s="46"/>
    </row>
    <row r="158" ht="225">
      <c r="A158" s="37" t="s">
        <v>100</v>
      </c>
      <c r="B158" s="44"/>
      <c r="C158" s="45"/>
      <c r="D158" s="45"/>
      <c r="E158" s="39" t="s">
        <v>370</v>
      </c>
      <c r="F158" s="45"/>
      <c r="G158" s="45"/>
      <c r="H158" s="45"/>
      <c r="I158" s="45"/>
      <c r="J158" s="46"/>
    </row>
    <row r="159">
      <c r="A159" s="37" t="s">
        <v>91</v>
      </c>
      <c r="B159" s="37">
        <v>38</v>
      </c>
      <c r="C159" s="38" t="s">
        <v>375</v>
      </c>
      <c r="D159" s="37" t="s">
        <v>119</v>
      </c>
      <c r="E159" s="39" t="s">
        <v>376</v>
      </c>
      <c r="F159" s="40" t="s">
        <v>169</v>
      </c>
      <c r="G159" s="41">
        <v>6000</v>
      </c>
      <c r="H159" s="42">
        <v>0</v>
      </c>
      <c r="I159" s="42">
        <f>ROUND(G159*H159,P4)</f>
        <v>0</v>
      </c>
      <c r="J159" s="37"/>
      <c r="O159" s="43">
        <f>I159*0.21</f>
        <v>0</v>
      </c>
      <c r="P159">
        <v>3</v>
      </c>
    </row>
    <row r="160" ht="30">
      <c r="A160" s="37" t="s">
        <v>96</v>
      </c>
      <c r="B160" s="44"/>
      <c r="C160" s="45"/>
      <c r="D160" s="45"/>
      <c r="E160" s="39" t="s">
        <v>377</v>
      </c>
      <c r="F160" s="45"/>
      <c r="G160" s="45"/>
      <c r="H160" s="45"/>
      <c r="I160" s="45"/>
      <c r="J160" s="46"/>
    </row>
    <row r="161">
      <c r="A161" s="37" t="s">
        <v>98</v>
      </c>
      <c r="B161" s="44"/>
      <c r="C161" s="45"/>
      <c r="D161" s="45"/>
      <c r="E161" s="47" t="s">
        <v>378</v>
      </c>
      <c r="F161" s="45"/>
      <c r="G161" s="45"/>
      <c r="H161" s="45"/>
      <c r="I161" s="45"/>
      <c r="J161" s="46"/>
    </row>
    <row r="162" ht="150">
      <c r="A162" s="37" t="s">
        <v>100</v>
      </c>
      <c r="B162" s="44"/>
      <c r="C162" s="45"/>
      <c r="D162" s="45"/>
      <c r="E162" s="39" t="s">
        <v>379</v>
      </c>
      <c r="F162" s="45"/>
      <c r="G162" s="45"/>
      <c r="H162" s="45"/>
      <c r="I162" s="45"/>
      <c r="J162" s="46"/>
    </row>
    <row r="163">
      <c r="A163" s="37" t="s">
        <v>91</v>
      </c>
      <c r="B163" s="37">
        <v>39</v>
      </c>
      <c r="C163" s="38" t="s">
        <v>380</v>
      </c>
      <c r="D163" s="37" t="s">
        <v>11</v>
      </c>
      <c r="E163" s="39" t="s">
        <v>381</v>
      </c>
      <c r="F163" s="40" t="s">
        <v>169</v>
      </c>
      <c r="G163" s="41">
        <v>1370</v>
      </c>
      <c r="H163" s="42">
        <v>0</v>
      </c>
      <c r="I163" s="42">
        <f>ROUND(G163*H163,P4)</f>
        <v>0</v>
      </c>
      <c r="J163" s="37"/>
      <c r="O163" s="43">
        <f>I163*0.21</f>
        <v>0</v>
      </c>
      <c r="P163">
        <v>3</v>
      </c>
    </row>
    <row r="164" ht="30">
      <c r="A164" s="37" t="s">
        <v>96</v>
      </c>
      <c r="B164" s="44"/>
      <c r="C164" s="45"/>
      <c r="D164" s="45"/>
      <c r="E164" s="39" t="s">
        <v>382</v>
      </c>
      <c r="F164" s="45"/>
      <c r="G164" s="45"/>
      <c r="H164" s="45"/>
      <c r="I164" s="45"/>
      <c r="J164" s="46"/>
    </row>
    <row r="165">
      <c r="A165" s="37" t="s">
        <v>98</v>
      </c>
      <c r="B165" s="44"/>
      <c r="C165" s="45"/>
      <c r="D165" s="45"/>
      <c r="E165" s="47" t="s">
        <v>383</v>
      </c>
      <c r="F165" s="45"/>
      <c r="G165" s="45"/>
      <c r="H165" s="45"/>
      <c r="I165" s="45"/>
      <c r="J165" s="46"/>
    </row>
    <row r="166" ht="180">
      <c r="A166" s="37" t="s">
        <v>100</v>
      </c>
      <c r="B166" s="44"/>
      <c r="C166" s="45"/>
      <c r="D166" s="45"/>
      <c r="E166" s="39" t="s">
        <v>384</v>
      </c>
      <c r="F166" s="45"/>
      <c r="G166" s="45"/>
      <c r="H166" s="45"/>
      <c r="I166" s="45"/>
      <c r="J166" s="46"/>
    </row>
    <row r="167">
      <c r="A167" s="37" t="s">
        <v>91</v>
      </c>
      <c r="B167" s="37">
        <v>40</v>
      </c>
      <c r="C167" s="38" t="s">
        <v>380</v>
      </c>
      <c r="D167" s="37" t="s">
        <v>56</v>
      </c>
      <c r="E167" s="39" t="s">
        <v>381</v>
      </c>
      <c r="F167" s="40" t="s">
        <v>169</v>
      </c>
      <c r="G167" s="41">
        <v>6800</v>
      </c>
      <c r="H167" s="42">
        <v>0</v>
      </c>
      <c r="I167" s="42">
        <f>ROUND(G167*H167,P4)</f>
        <v>0</v>
      </c>
      <c r="J167" s="37"/>
      <c r="O167" s="43">
        <f>I167*0.21</f>
        <v>0</v>
      </c>
      <c r="P167">
        <v>3</v>
      </c>
    </row>
    <row r="168" ht="30">
      <c r="A168" s="37" t="s">
        <v>96</v>
      </c>
      <c r="B168" s="44"/>
      <c r="C168" s="45"/>
      <c r="D168" s="45"/>
      <c r="E168" s="39" t="s">
        <v>385</v>
      </c>
      <c r="F168" s="45"/>
      <c r="G168" s="45"/>
      <c r="H168" s="45"/>
      <c r="I168" s="45"/>
      <c r="J168" s="46"/>
    </row>
    <row r="169">
      <c r="A169" s="37" t="s">
        <v>98</v>
      </c>
      <c r="B169" s="44"/>
      <c r="C169" s="45"/>
      <c r="D169" s="45"/>
      <c r="E169" s="47" t="s">
        <v>386</v>
      </c>
      <c r="F169" s="45"/>
      <c r="G169" s="45"/>
      <c r="H169" s="45"/>
      <c r="I169" s="45"/>
      <c r="J169" s="46"/>
    </row>
    <row r="170" ht="180">
      <c r="A170" s="37" t="s">
        <v>100</v>
      </c>
      <c r="B170" s="44"/>
      <c r="C170" s="45"/>
      <c r="D170" s="45"/>
      <c r="E170" s="39" t="s">
        <v>384</v>
      </c>
      <c r="F170" s="45"/>
      <c r="G170" s="45"/>
      <c r="H170" s="45"/>
      <c r="I170" s="45"/>
      <c r="J170" s="46"/>
    </row>
    <row r="171">
      <c r="A171" s="31" t="s">
        <v>88</v>
      </c>
      <c r="B171" s="32"/>
      <c r="C171" s="33" t="s">
        <v>387</v>
      </c>
      <c r="D171" s="34"/>
      <c r="E171" s="31" t="s">
        <v>388</v>
      </c>
      <c r="F171" s="34"/>
      <c r="G171" s="34"/>
      <c r="H171" s="34"/>
      <c r="I171" s="35">
        <f>SUMIFS(I172:I183,A172:A183,"P")</f>
        <v>0</v>
      </c>
      <c r="J171" s="36"/>
    </row>
    <row r="172">
      <c r="A172" s="37" t="s">
        <v>91</v>
      </c>
      <c r="B172" s="37">
        <v>41</v>
      </c>
      <c r="C172" s="38" t="s">
        <v>389</v>
      </c>
      <c r="D172" s="37" t="s">
        <v>119</v>
      </c>
      <c r="E172" s="39" t="s">
        <v>390</v>
      </c>
      <c r="F172" s="40" t="s">
        <v>177</v>
      </c>
      <c r="G172" s="41">
        <v>3.6000000000000001</v>
      </c>
      <c r="H172" s="42">
        <v>0</v>
      </c>
      <c r="I172" s="42">
        <f>ROUND(G172*H172,P4)</f>
        <v>0</v>
      </c>
      <c r="J172" s="37"/>
      <c r="O172" s="43">
        <f>I172*0.21</f>
        <v>0</v>
      </c>
      <c r="P172">
        <v>3</v>
      </c>
    </row>
    <row r="173" ht="45">
      <c r="A173" s="37" t="s">
        <v>96</v>
      </c>
      <c r="B173" s="44"/>
      <c r="C173" s="45"/>
      <c r="D173" s="45"/>
      <c r="E173" s="39" t="s">
        <v>391</v>
      </c>
      <c r="F173" s="45"/>
      <c r="G173" s="45"/>
      <c r="H173" s="45"/>
      <c r="I173" s="45"/>
      <c r="J173" s="46"/>
    </row>
    <row r="174">
      <c r="A174" s="37" t="s">
        <v>98</v>
      </c>
      <c r="B174" s="44"/>
      <c r="C174" s="45"/>
      <c r="D174" s="45"/>
      <c r="E174" s="47" t="s">
        <v>392</v>
      </c>
      <c r="F174" s="45"/>
      <c r="G174" s="45"/>
      <c r="H174" s="45"/>
      <c r="I174" s="45"/>
      <c r="J174" s="46"/>
    </row>
    <row r="175" ht="409.5">
      <c r="A175" s="37" t="s">
        <v>100</v>
      </c>
      <c r="B175" s="44"/>
      <c r="C175" s="45"/>
      <c r="D175" s="45"/>
      <c r="E175" s="39" t="s">
        <v>393</v>
      </c>
      <c r="F175" s="45"/>
      <c r="G175" s="45"/>
      <c r="H175" s="45"/>
      <c r="I175" s="45"/>
      <c r="J175" s="46"/>
    </row>
    <row r="176">
      <c r="A176" s="37" t="s">
        <v>91</v>
      </c>
      <c r="B176" s="37">
        <v>42</v>
      </c>
      <c r="C176" s="38" t="s">
        <v>394</v>
      </c>
      <c r="D176" s="37" t="s">
        <v>119</v>
      </c>
      <c r="E176" s="39" t="s">
        <v>395</v>
      </c>
      <c r="F176" s="40" t="s">
        <v>229</v>
      </c>
      <c r="G176" s="41">
        <v>4</v>
      </c>
      <c r="H176" s="42">
        <v>0</v>
      </c>
      <c r="I176" s="42">
        <f>ROUND(G176*H176,P4)</f>
        <v>0</v>
      </c>
      <c r="J176" s="37"/>
      <c r="O176" s="43">
        <f>I176*0.21</f>
        <v>0</v>
      </c>
      <c r="P176">
        <v>3</v>
      </c>
    </row>
    <row r="177">
      <c r="A177" s="37" t="s">
        <v>96</v>
      </c>
      <c r="B177" s="44"/>
      <c r="C177" s="45"/>
      <c r="D177" s="45"/>
      <c r="E177" s="39" t="s">
        <v>396</v>
      </c>
      <c r="F177" s="45"/>
      <c r="G177" s="45"/>
      <c r="H177" s="45"/>
      <c r="I177" s="45"/>
      <c r="J177" s="46"/>
    </row>
    <row r="178">
      <c r="A178" s="37" t="s">
        <v>98</v>
      </c>
      <c r="B178" s="44"/>
      <c r="C178" s="45"/>
      <c r="D178" s="45"/>
      <c r="E178" s="47" t="s">
        <v>397</v>
      </c>
      <c r="F178" s="45"/>
      <c r="G178" s="45"/>
      <c r="H178" s="45"/>
      <c r="I178" s="45"/>
      <c r="J178" s="46"/>
    </row>
    <row r="179" ht="375">
      <c r="A179" s="37" t="s">
        <v>100</v>
      </c>
      <c r="B179" s="44"/>
      <c r="C179" s="45"/>
      <c r="D179" s="45"/>
      <c r="E179" s="39" t="s">
        <v>398</v>
      </c>
      <c r="F179" s="45"/>
      <c r="G179" s="45"/>
      <c r="H179" s="45"/>
      <c r="I179" s="45"/>
      <c r="J179" s="46"/>
    </row>
    <row r="180" ht="30">
      <c r="A180" s="37" t="s">
        <v>91</v>
      </c>
      <c r="B180" s="37">
        <v>43</v>
      </c>
      <c r="C180" s="38" t="s">
        <v>399</v>
      </c>
      <c r="D180" s="37" t="s">
        <v>93</v>
      </c>
      <c r="E180" s="39" t="s">
        <v>400</v>
      </c>
      <c r="F180" s="40" t="s">
        <v>169</v>
      </c>
      <c r="G180" s="41">
        <v>1351</v>
      </c>
      <c r="H180" s="42">
        <v>0</v>
      </c>
      <c r="I180" s="42">
        <f>ROUND(G180*H180,P4)</f>
        <v>0</v>
      </c>
      <c r="J180" s="37"/>
      <c r="O180" s="43">
        <f>I180*0.21</f>
        <v>0</v>
      </c>
      <c r="P180">
        <v>3</v>
      </c>
    </row>
    <row r="181" ht="270">
      <c r="A181" s="37" t="s">
        <v>96</v>
      </c>
      <c r="B181" s="44"/>
      <c r="C181" s="45"/>
      <c r="D181" s="45"/>
      <c r="E181" s="39" t="s">
        <v>401</v>
      </c>
      <c r="F181" s="45"/>
      <c r="G181" s="45"/>
      <c r="H181" s="45"/>
      <c r="I181" s="45"/>
      <c r="J181" s="46"/>
    </row>
    <row r="182">
      <c r="A182" s="37" t="s">
        <v>98</v>
      </c>
      <c r="B182" s="44"/>
      <c r="C182" s="45"/>
      <c r="D182" s="45"/>
      <c r="E182" s="47" t="s">
        <v>402</v>
      </c>
      <c r="F182" s="45"/>
      <c r="G182" s="45"/>
      <c r="H182" s="45"/>
      <c r="I182" s="45"/>
      <c r="J182" s="46"/>
    </row>
    <row r="183" ht="180">
      <c r="A183" s="37" t="s">
        <v>100</v>
      </c>
      <c r="B183" s="44"/>
      <c r="C183" s="45"/>
      <c r="D183" s="45"/>
      <c r="E183" s="39" t="s">
        <v>403</v>
      </c>
      <c r="F183" s="45"/>
      <c r="G183" s="45"/>
      <c r="H183" s="45"/>
      <c r="I183" s="45"/>
      <c r="J183" s="46"/>
    </row>
    <row r="184">
      <c r="A184" s="31" t="s">
        <v>88</v>
      </c>
      <c r="B184" s="32"/>
      <c r="C184" s="33" t="s">
        <v>404</v>
      </c>
      <c r="D184" s="34"/>
      <c r="E184" s="31" t="s">
        <v>405</v>
      </c>
      <c r="F184" s="34"/>
      <c r="G184" s="34"/>
      <c r="H184" s="34"/>
      <c r="I184" s="35">
        <f>SUMIFS(I185:I196,A185:A196,"P")</f>
        <v>0</v>
      </c>
      <c r="J184" s="36"/>
    </row>
    <row r="185">
      <c r="A185" s="37" t="s">
        <v>91</v>
      </c>
      <c r="B185" s="37">
        <v>44</v>
      </c>
      <c r="C185" s="38" t="s">
        <v>406</v>
      </c>
      <c r="D185" s="37"/>
      <c r="E185" s="39" t="s">
        <v>407</v>
      </c>
      <c r="F185" s="40" t="s">
        <v>177</v>
      </c>
      <c r="G185" s="41">
        <v>18</v>
      </c>
      <c r="H185" s="42">
        <v>0</v>
      </c>
      <c r="I185" s="42">
        <f>ROUND(G185*H185,P4)</f>
        <v>0</v>
      </c>
      <c r="J185" s="37"/>
      <c r="O185" s="43">
        <f>I185*0.21</f>
        <v>0</v>
      </c>
      <c r="P185">
        <v>3</v>
      </c>
    </row>
    <row r="186" ht="135">
      <c r="A186" s="37" t="s">
        <v>96</v>
      </c>
      <c r="B186" s="44"/>
      <c r="C186" s="45"/>
      <c r="D186" s="45"/>
      <c r="E186" s="39" t="s">
        <v>408</v>
      </c>
      <c r="F186" s="45"/>
      <c r="G186" s="45"/>
      <c r="H186" s="45"/>
      <c r="I186" s="45"/>
      <c r="J186" s="46"/>
    </row>
    <row r="187">
      <c r="A187" s="37" t="s">
        <v>98</v>
      </c>
      <c r="B187" s="44"/>
      <c r="C187" s="45"/>
      <c r="D187" s="45"/>
      <c r="E187" s="47" t="s">
        <v>409</v>
      </c>
      <c r="F187" s="45"/>
      <c r="G187" s="45"/>
      <c r="H187" s="45"/>
      <c r="I187" s="45"/>
      <c r="J187" s="46"/>
    </row>
    <row r="188" ht="409.5">
      <c r="A188" s="37" t="s">
        <v>100</v>
      </c>
      <c r="B188" s="44"/>
      <c r="C188" s="45"/>
      <c r="D188" s="45"/>
      <c r="E188" s="39" t="s">
        <v>410</v>
      </c>
      <c r="F188" s="45"/>
      <c r="G188" s="45"/>
      <c r="H188" s="45"/>
      <c r="I188" s="45"/>
      <c r="J188" s="46"/>
    </row>
    <row r="189">
      <c r="A189" s="37" t="s">
        <v>91</v>
      </c>
      <c r="B189" s="37">
        <v>45</v>
      </c>
      <c r="C189" s="38" t="s">
        <v>411</v>
      </c>
      <c r="D189" s="37" t="s">
        <v>119</v>
      </c>
      <c r="E189" s="39" t="s">
        <v>412</v>
      </c>
      <c r="F189" s="40" t="s">
        <v>177</v>
      </c>
      <c r="G189" s="41">
        <v>8</v>
      </c>
      <c r="H189" s="42">
        <v>0</v>
      </c>
      <c r="I189" s="42">
        <f>ROUND(G189*H189,P4)</f>
        <v>0</v>
      </c>
      <c r="J189" s="37"/>
      <c r="O189" s="43">
        <f>I189*0.21</f>
        <v>0</v>
      </c>
      <c r="P189">
        <v>3</v>
      </c>
    </row>
    <row r="190" ht="45">
      <c r="A190" s="37" t="s">
        <v>96</v>
      </c>
      <c r="B190" s="44"/>
      <c r="C190" s="45"/>
      <c r="D190" s="45"/>
      <c r="E190" s="39" t="s">
        <v>413</v>
      </c>
      <c r="F190" s="45"/>
      <c r="G190" s="45"/>
      <c r="H190" s="45"/>
      <c r="I190" s="45"/>
      <c r="J190" s="46"/>
    </row>
    <row r="191">
      <c r="A191" s="37" t="s">
        <v>98</v>
      </c>
      <c r="B191" s="44"/>
      <c r="C191" s="45"/>
      <c r="D191" s="45"/>
      <c r="E191" s="47" t="s">
        <v>414</v>
      </c>
      <c r="F191" s="45"/>
      <c r="G191" s="45"/>
      <c r="H191" s="45"/>
      <c r="I191" s="45"/>
      <c r="J191" s="46"/>
    </row>
    <row r="192" ht="409.5">
      <c r="A192" s="37" t="s">
        <v>100</v>
      </c>
      <c r="B192" s="44"/>
      <c r="C192" s="45"/>
      <c r="D192" s="45"/>
      <c r="E192" s="39" t="s">
        <v>410</v>
      </c>
      <c r="F192" s="45"/>
      <c r="G192" s="45"/>
      <c r="H192" s="45"/>
      <c r="I192" s="45"/>
      <c r="J192" s="46"/>
    </row>
    <row r="193">
      <c r="A193" s="37" t="s">
        <v>91</v>
      </c>
      <c r="B193" s="37">
        <v>46</v>
      </c>
      <c r="C193" s="38" t="s">
        <v>415</v>
      </c>
      <c r="D193" s="37" t="s">
        <v>119</v>
      </c>
      <c r="E193" s="39" t="s">
        <v>416</v>
      </c>
      <c r="F193" s="40" t="s">
        <v>177</v>
      </c>
      <c r="G193" s="41">
        <v>34.5</v>
      </c>
      <c r="H193" s="42">
        <v>0</v>
      </c>
      <c r="I193" s="42">
        <f>ROUND(G193*H193,P4)</f>
        <v>0</v>
      </c>
      <c r="J193" s="37"/>
      <c r="O193" s="43">
        <f>I193*0.21</f>
        <v>0</v>
      </c>
      <c r="P193">
        <v>3</v>
      </c>
    </row>
    <row r="194" ht="45">
      <c r="A194" s="37" t="s">
        <v>96</v>
      </c>
      <c r="B194" s="44"/>
      <c r="C194" s="45"/>
      <c r="D194" s="45"/>
      <c r="E194" s="39" t="s">
        <v>417</v>
      </c>
      <c r="F194" s="45"/>
      <c r="G194" s="45"/>
      <c r="H194" s="45"/>
      <c r="I194" s="45"/>
      <c r="J194" s="46"/>
    </row>
    <row r="195">
      <c r="A195" s="37" t="s">
        <v>98</v>
      </c>
      <c r="B195" s="44"/>
      <c r="C195" s="45"/>
      <c r="D195" s="45"/>
      <c r="E195" s="47" t="s">
        <v>418</v>
      </c>
      <c r="F195" s="45"/>
      <c r="G195" s="45"/>
      <c r="H195" s="45"/>
      <c r="I195" s="45"/>
      <c r="J195" s="46"/>
    </row>
    <row r="196" ht="409.5">
      <c r="A196" s="37" t="s">
        <v>100</v>
      </c>
      <c r="B196" s="44"/>
      <c r="C196" s="45"/>
      <c r="D196" s="45"/>
      <c r="E196" s="39" t="s">
        <v>410</v>
      </c>
      <c r="F196" s="45"/>
      <c r="G196" s="45"/>
      <c r="H196" s="45"/>
      <c r="I196" s="45"/>
      <c r="J196" s="46"/>
    </row>
    <row r="197">
      <c r="A197" s="31" t="s">
        <v>88</v>
      </c>
      <c r="B197" s="32"/>
      <c r="C197" s="33" t="s">
        <v>181</v>
      </c>
      <c r="D197" s="34"/>
      <c r="E197" s="31" t="s">
        <v>182</v>
      </c>
      <c r="F197" s="34"/>
      <c r="G197" s="34"/>
      <c r="H197" s="34"/>
      <c r="I197" s="35">
        <f>SUMIFS(I198:I273,A198:A273,"P")</f>
        <v>0</v>
      </c>
      <c r="J197" s="36"/>
    </row>
    <row r="198" ht="30">
      <c r="A198" s="37" t="s">
        <v>91</v>
      </c>
      <c r="B198" s="37">
        <v>47</v>
      </c>
      <c r="C198" s="38" t="s">
        <v>419</v>
      </c>
      <c r="D198" s="37" t="s">
        <v>119</v>
      </c>
      <c r="E198" s="39" t="s">
        <v>420</v>
      </c>
      <c r="F198" s="40" t="s">
        <v>169</v>
      </c>
      <c r="G198" s="41">
        <v>3795</v>
      </c>
      <c r="H198" s="42">
        <v>0</v>
      </c>
      <c r="I198" s="42">
        <f>ROUND(G198*H198,P4)</f>
        <v>0</v>
      </c>
      <c r="J198" s="37"/>
      <c r="O198" s="43">
        <f>I198*0.21</f>
        <v>0</v>
      </c>
      <c r="P198">
        <v>3</v>
      </c>
    </row>
    <row r="199" ht="45">
      <c r="A199" s="37" t="s">
        <v>96</v>
      </c>
      <c r="B199" s="44"/>
      <c r="C199" s="45"/>
      <c r="D199" s="45"/>
      <c r="E199" s="39" t="s">
        <v>421</v>
      </c>
      <c r="F199" s="45"/>
      <c r="G199" s="45"/>
      <c r="H199" s="45"/>
      <c r="I199" s="45"/>
      <c r="J199" s="46"/>
    </row>
    <row r="200">
      <c r="A200" s="37" t="s">
        <v>98</v>
      </c>
      <c r="B200" s="44"/>
      <c r="C200" s="45"/>
      <c r="D200" s="45"/>
      <c r="E200" s="47" t="s">
        <v>422</v>
      </c>
      <c r="F200" s="45"/>
      <c r="G200" s="45"/>
      <c r="H200" s="45"/>
      <c r="I200" s="45"/>
      <c r="J200" s="46"/>
    </row>
    <row r="201" ht="90">
      <c r="A201" s="37" t="s">
        <v>100</v>
      </c>
      <c r="B201" s="44"/>
      <c r="C201" s="45"/>
      <c r="D201" s="45"/>
      <c r="E201" s="39" t="s">
        <v>423</v>
      </c>
      <c r="F201" s="45"/>
      <c r="G201" s="45"/>
      <c r="H201" s="45"/>
      <c r="I201" s="45"/>
      <c r="J201" s="46"/>
    </row>
    <row r="202">
      <c r="A202" s="37" t="s">
        <v>91</v>
      </c>
      <c r="B202" s="37">
        <v>48</v>
      </c>
      <c r="C202" s="38" t="s">
        <v>424</v>
      </c>
      <c r="D202" s="37" t="s">
        <v>119</v>
      </c>
      <c r="E202" s="39" t="s">
        <v>425</v>
      </c>
      <c r="F202" s="40" t="s">
        <v>169</v>
      </c>
      <c r="G202" s="41">
        <v>4036.5</v>
      </c>
      <c r="H202" s="42">
        <v>0</v>
      </c>
      <c r="I202" s="42">
        <f>ROUND(G202*H202,P4)</f>
        <v>0</v>
      </c>
      <c r="J202" s="37"/>
      <c r="O202" s="43">
        <f>I202*0.21</f>
        <v>0</v>
      </c>
      <c r="P202">
        <v>3</v>
      </c>
    </row>
    <row r="203" ht="45">
      <c r="A203" s="37" t="s">
        <v>96</v>
      </c>
      <c r="B203" s="44"/>
      <c r="C203" s="45"/>
      <c r="D203" s="45"/>
      <c r="E203" s="39" t="s">
        <v>426</v>
      </c>
      <c r="F203" s="45"/>
      <c r="G203" s="45"/>
      <c r="H203" s="45"/>
      <c r="I203" s="45"/>
      <c r="J203" s="46"/>
    </row>
    <row r="204">
      <c r="A204" s="37" t="s">
        <v>98</v>
      </c>
      <c r="B204" s="44"/>
      <c r="C204" s="45"/>
      <c r="D204" s="45"/>
      <c r="E204" s="47" t="s">
        <v>427</v>
      </c>
      <c r="F204" s="45"/>
      <c r="G204" s="45"/>
      <c r="H204" s="45"/>
      <c r="I204" s="45"/>
      <c r="J204" s="46"/>
    </row>
    <row r="205" ht="90">
      <c r="A205" s="37" t="s">
        <v>100</v>
      </c>
      <c r="B205" s="44"/>
      <c r="C205" s="45"/>
      <c r="D205" s="45"/>
      <c r="E205" s="39" t="s">
        <v>423</v>
      </c>
      <c r="F205" s="45"/>
      <c r="G205" s="45"/>
      <c r="H205" s="45"/>
      <c r="I205" s="45"/>
      <c r="J205" s="46"/>
    </row>
    <row r="206">
      <c r="A206" s="37" t="s">
        <v>91</v>
      </c>
      <c r="B206" s="37">
        <v>49</v>
      </c>
      <c r="C206" s="38" t="s">
        <v>428</v>
      </c>
      <c r="D206" s="37" t="s">
        <v>11</v>
      </c>
      <c r="E206" s="39" t="s">
        <v>429</v>
      </c>
      <c r="F206" s="40" t="s">
        <v>177</v>
      </c>
      <c r="G206" s="41">
        <v>5802.5</v>
      </c>
      <c r="H206" s="42">
        <v>0</v>
      </c>
      <c r="I206" s="42">
        <f>ROUND(G206*H206,P4)</f>
        <v>0</v>
      </c>
      <c r="J206" s="37"/>
      <c r="O206" s="43">
        <f>I206*0.21</f>
        <v>0</v>
      </c>
      <c r="P206">
        <v>3</v>
      </c>
    </row>
    <row r="207" ht="225">
      <c r="A207" s="37" t="s">
        <v>96</v>
      </c>
      <c r="B207" s="44"/>
      <c r="C207" s="45"/>
      <c r="D207" s="45"/>
      <c r="E207" s="39" t="s">
        <v>430</v>
      </c>
      <c r="F207" s="45"/>
      <c r="G207" s="45"/>
      <c r="H207" s="45"/>
      <c r="I207" s="45"/>
      <c r="J207" s="46"/>
    </row>
    <row r="208">
      <c r="A208" s="37" t="s">
        <v>98</v>
      </c>
      <c r="B208" s="44"/>
      <c r="C208" s="45"/>
      <c r="D208" s="45"/>
      <c r="E208" s="47" t="s">
        <v>431</v>
      </c>
      <c r="F208" s="45"/>
      <c r="G208" s="45"/>
      <c r="H208" s="45"/>
      <c r="I208" s="45"/>
      <c r="J208" s="46"/>
    </row>
    <row r="209" ht="120">
      <c r="A209" s="37" t="s">
        <v>100</v>
      </c>
      <c r="B209" s="44"/>
      <c r="C209" s="45"/>
      <c r="D209" s="45"/>
      <c r="E209" s="39" t="s">
        <v>432</v>
      </c>
      <c r="F209" s="45"/>
      <c r="G209" s="45"/>
      <c r="H209" s="45"/>
      <c r="I209" s="45"/>
      <c r="J209" s="46"/>
    </row>
    <row r="210">
      <c r="A210" s="37" t="s">
        <v>91</v>
      </c>
      <c r="B210" s="37">
        <v>50</v>
      </c>
      <c r="C210" s="38" t="s">
        <v>428</v>
      </c>
      <c r="D210" s="37" t="s">
        <v>56</v>
      </c>
      <c r="E210" s="39" t="s">
        <v>429</v>
      </c>
      <c r="F210" s="40" t="s">
        <v>177</v>
      </c>
      <c r="G210" s="41">
        <v>1160.5</v>
      </c>
      <c r="H210" s="42">
        <v>0</v>
      </c>
      <c r="I210" s="42">
        <f>ROUND(G210*H210,P4)</f>
        <v>0</v>
      </c>
      <c r="J210" s="37"/>
      <c r="O210" s="43">
        <f>I210*0.21</f>
        <v>0</v>
      </c>
      <c r="P210">
        <v>3</v>
      </c>
    </row>
    <row r="211" ht="180">
      <c r="A211" s="37" t="s">
        <v>96</v>
      </c>
      <c r="B211" s="44"/>
      <c r="C211" s="45"/>
      <c r="D211" s="45"/>
      <c r="E211" s="39" t="s">
        <v>433</v>
      </c>
      <c r="F211" s="45"/>
      <c r="G211" s="45"/>
      <c r="H211" s="45"/>
      <c r="I211" s="45"/>
      <c r="J211" s="46"/>
    </row>
    <row r="212">
      <c r="A212" s="37" t="s">
        <v>98</v>
      </c>
      <c r="B212" s="44"/>
      <c r="C212" s="45"/>
      <c r="D212" s="45"/>
      <c r="E212" s="47" t="s">
        <v>434</v>
      </c>
      <c r="F212" s="45"/>
      <c r="G212" s="45"/>
      <c r="H212" s="45"/>
      <c r="I212" s="45"/>
      <c r="J212" s="46"/>
    </row>
    <row r="213" ht="120">
      <c r="A213" s="37" t="s">
        <v>100</v>
      </c>
      <c r="B213" s="44"/>
      <c r="C213" s="45"/>
      <c r="D213" s="45"/>
      <c r="E213" s="39" t="s">
        <v>432</v>
      </c>
      <c r="F213" s="45"/>
      <c r="G213" s="45"/>
      <c r="H213" s="45"/>
      <c r="I213" s="45"/>
      <c r="J213" s="46"/>
    </row>
    <row r="214">
      <c r="A214" s="37" t="s">
        <v>91</v>
      </c>
      <c r="B214" s="37">
        <v>51</v>
      </c>
      <c r="C214" s="38" t="s">
        <v>428</v>
      </c>
      <c r="D214" s="37" t="s">
        <v>435</v>
      </c>
      <c r="E214" s="39" t="s">
        <v>436</v>
      </c>
      <c r="F214" s="40" t="s">
        <v>437</v>
      </c>
      <c r="G214" s="41">
        <v>106.76600000000001</v>
      </c>
      <c r="H214" s="42">
        <v>0</v>
      </c>
      <c r="I214" s="42">
        <f>ROUND(G214*H214,P4)</f>
        <v>0</v>
      </c>
      <c r="J214" s="37"/>
      <c r="O214" s="43">
        <f>I214*0.21</f>
        <v>0</v>
      </c>
      <c r="P214">
        <v>3</v>
      </c>
    </row>
    <row r="215" ht="135">
      <c r="A215" s="37" t="s">
        <v>96</v>
      </c>
      <c r="B215" s="44"/>
      <c r="C215" s="45"/>
      <c r="D215" s="45"/>
      <c r="E215" s="39" t="s">
        <v>438</v>
      </c>
      <c r="F215" s="45"/>
      <c r="G215" s="45"/>
      <c r="H215" s="45"/>
      <c r="I215" s="45"/>
      <c r="J215" s="46"/>
    </row>
    <row r="216">
      <c r="A216" s="37" t="s">
        <v>98</v>
      </c>
      <c r="B216" s="44"/>
      <c r="C216" s="45"/>
      <c r="D216" s="45"/>
      <c r="E216" s="47" t="s">
        <v>439</v>
      </c>
      <c r="F216" s="45"/>
      <c r="G216" s="45"/>
      <c r="H216" s="45"/>
      <c r="I216" s="45"/>
      <c r="J216" s="46"/>
    </row>
    <row r="217" ht="120">
      <c r="A217" s="37" t="s">
        <v>100</v>
      </c>
      <c r="B217" s="44"/>
      <c r="C217" s="45"/>
      <c r="D217" s="45"/>
      <c r="E217" s="39" t="s">
        <v>432</v>
      </c>
      <c r="F217" s="45"/>
      <c r="G217" s="45"/>
      <c r="H217" s="45"/>
      <c r="I217" s="45"/>
      <c r="J217" s="46"/>
    </row>
    <row r="218">
      <c r="A218" s="37" t="s">
        <v>91</v>
      </c>
      <c r="B218" s="37">
        <v>52</v>
      </c>
      <c r="C218" s="38" t="s">
        <v>183</v>
      </c>
      <c r="D218" s="37" t="s">
        <v>93</v>
      </c>
      <c r="E218" s="39" t="s">
        <v>184</v>
      </c>
      <c r="F218" s="40" t="s">
        <v>169</v>
      </c>
      <c r="G218" s="41">
        <v>6300</v>
      </c>
      <c r="H218" s="42">
        <v>0</v>
      </c>
      <c r="I218" s="42">
        <f>ROUND(G218*H218,P4)</f>
        <v>0</v>
      </c>
      <c r="J218" s="37"/>
      <c r="O218" s="43">
        <f>I218*0.21</f>
        <v>0</v>
      </c>
      <c r="P218">
        <v>3</v>
      </c>
    </row>
    <row r="219" ht="45">
      <c r="A219" s="37" t="s">
        <v>96</v>
      </c>
      <c r="B219" s="44"/>
      <c r="C219" s="45"/>
      <c r="D219" s="45"/>
      <c r="E219" s="39" t="s">
        <v>440</v>
      </c>
      <c r="F219" s="45"/>
      <c r="G219" s="45"/>
      <c r="H219" s="45"/>
      <c r="I219" s="45"/>
      <c r="J219" s="46"/>
    </row>
    <row r="220">
      <c r="A220" s="37" t="s">
        <v>98</v>
      </c>
      <c r="B220" s="44"/>
      <c r="C220" s="45"/>
      <c r="D220" s="45"/>
      <c r="E220" s="47" t="s">
        <v>441</v>
      </c>
      <c r="F220" s="45"/>
      <c r="G220" s="45"/>
      <c r="H220" s="45"/>
      <c r="I220" s="45"/>
      <c r="J220" s="46"/>
    </row>
    <row r="221" ht="150">
      <c r="A221" s="37" t="s">
        <v>100</v>
      </c>
      <c r="B221" s="44"/>
      <c r="C221" s="45"/>
      <c r="D221" s="45"/>
      <c r="E221" s="39" t="s">
        <v>442</v>
      </c>
      <c r="F221" s="45"/>
      <c r="G221" s="45"/>
      <c r="H221" s="45"/>
      <c r="I221" s="45"/>
      <c r="J221" s="46"/>
    </row>
    <row r="222">
      <c r="A222" s="37" t="s">
        <v>91</v>
      </c>
      <c r="B222" s="37">
        <v>53</v>
      </c>
      <c r="C222" s="38" t="s">
        <v>443</v>
      </c>
      <c r="D222" s="37"/>
      <c r="E222" s="39" t="s">
        <v>444</v>
      </c>
      <c r="F222" s="40" t="s">
        <v>169</v>
      </c>
      <c r="G222" s="41">
        <v>4060.6500000000001</v>
      </c>
      <c r="H222" s="42">
        <v>0</v>
      </c>
      <c r="I222" s="42">
        <f>ROUND(G222*H222,P4)</f>
        <v>0</v>
      </c>
      <c r="J222" s="37"/>
      <c r="O222" s="43">
        <f>I222*0.21</f>
        <v>0</v>
      </c>
      <c r="P222">
        <v>3</v>
      </c>
    </row>
    <row r="223" ht="30">
      <c r="A223" s="37" t="s">
        <v>96</v>
      </c>
      <c r="B223" s="44"/>
      <c r="C223" s="45"/>
      <c r="D223" s="45"/>
      <c r="E223" s="39" t="s">
        <v>445</v>
      </c>
      <c r="F223" s="45"/>
      <c r="G223" s="45"/>
      <c r="H223" s="45"/>
      <c r="I223" s="45"/>
      <c r="J223" s="46"/>
    </row>
    <row r="224">
      <c r="A224" s="37" t="s">
        <v>98</v>
      </c>
      <c r="B224" s="44"/>
      <c r="C224" s="45"/>
      <c r="D224" s="45"/>
      <c r="E224" s="47" t="s">
        <v>446</v>
      </c>
      <c r="F224" s="45"/>
      <c r="G224" s="45"/>
      <c r="H224" s="45"/>
      <c r="I224" s="45"/>
      <c r="J224" s="46"/>
    </row>
    <row r="225" ht="120">
      <c r="A225" s="37" t="s">
        <v>100</v>
      </c>
      <c r="B225" s="44"/>
      <c r="C225" s="45"/>
      <c r="D225" s="45"/>
      <c r="E225" s="39" t="s">
        <v>192</v>
      </c>
      <c r="F225" s="45"/>
      <c r="G225" s="45"/>
      <c r="H225" s="45"/>
      <c r="I225" s="45"/>
      <c r="J225" s="46"/>
    </row>
    <row r="226">
      <c r="A226" s="37" t="s">
        <v>91</v>
      </c>
      <c r="B226" s="37">
        <v>54</v>
      </c>
      <c r="C226" s="38" t="s">
        <v>188</v>
      </c>
      <c r="D226" s="37" t="s">
        <v>11</v>
      </c>
      <c r="E226" s="39" t="s">
        <v>189</v>
      </c>
      <c r="F226" s="40" t="s">
        <v>169</v>
      </c>
      <c r="G226" s="41">
        <v>25532</v>
      </c>
      <c r="H226" s="42">
        <v>0</v>
      </c>
      <c r="I226" s="42">
        <f>ROUND(G226*H226,P4)</f>
        <v>0</v>
      </c>
      <c r="J226" s="37"/>
      <c r="O226" s="43">
        <f>I226*0.21</f>
        <v>0</v>
      </c>
      <c r="P226">
        <v>3</v>
      </c>
    </row>
    <row r="227" ht="45">
      <c r="A227" s="37" t="s">
        <v>96</v>
      </c>
      <c r="B227" s="44"/>
      <c r="C227" s="45"/>
      <c r="D227" s="45"/>
      <c r="E227" s="39" t="s">
        <v>447</v>
      </c>
      <c r="F227" s="45"/>
      <c r="G227" s="45"/>
      <c r="H227" s="45"/>
      <c r="I227" s="45"/>
      <c r="J227" s="46"/>
    </row>
    <row r="228">
      <c r="A228" s="37" t="s">
        <v>98</v>
      </c>
      <c r="B228" s="44"/>
      <c r="C228" s="45"/>
      <c r="D228" s="45"/>
      <c r="E228" s="47" t="s">
        <v>448</v>
      </c>
      <c r="F228" s="45"/>
      <c r="G228" s="45"/>
      <c r="H228" s="45"/>
      <c r="I228" s="45"/>
      <c r="J228" s="46"/>
    </row>
    <row r="229" ht="120">
      <c r="A229" s="37" t="s">
        <v>100</v>
      </c>
      <c r="B229" s="44"/>
      <c r="C229" s="45"/>
      <c r="D229" s="45"/>
      <c r="E229" s="39" t="s">
        <v>192</v>
      </c>
      <c r="F229" s="45"/>
      <c r="G229" s="45"/>
      <c r="H229" s="45"/>
      <c r="I229" s="45"/>
      <c r="J229" s="46"/>
    </row>
    <row r="230">
      <c r="A230" s="37" t="s">
        <v>91</v>
      </c>
      <c r="B230" s="37">
        <v>55</v>
      </c>
      <c r="C230" s="38" t="s">
        <v>188</v>
      </c>
      <c r="D230" s="37" t="s">
        <v>56</v>
      </c>
      <c r="E230" s="39" t="s">
        <v>189</v>
      </c>
      <c r="F230" s="40" t="s">
        <v>169</v>
      </c>
      <c r="G230" s="41">
        <v>24795.5</v>
      </c>
      <c r="H230" s="42">
        <v>0</v>
      </c>
      <c r="I230" s="42">
        <f>ROUND(G230*H230,P4)</f>
        <v>0</v>
      </c>
      <c r="J230" s="37"/>
      <c r="O230" s="43">
        <f>I230*0.21</f>
        <v>0</v>
      </c>
      <c r="P230">
        <v>3</v>
      </c>
    </row>
    <row r="231" ht="45">
      <c r="A231" s="37" t="s">
        <v>96</v>
      </c>
      <c r="B231" s="44"/>
      <c r="C231" s="45"/>
      <c r="D231" s="45"/>
      <c r="E231" s="39" t="s">
        <v>449</v>
      </c>
      <c r="F231" s="45"/>
      <c r="G231" s="45"/>
      <c r="H231" s="45"/>
      <c r="I231" s="45"/>
      <c r="J231" s="46"/>
    </row>
    <row r="232">
      <c r="A232" s="37" t="s">
        <v>98</v>
      </c>
      <c r="B232" s="44"/>
      <c r="C232" s="45"/>
      <c r="D232" s="45"/>
      <c r="E232" s="47" t="s">
        <v>450</v>
      </c>
      <c r="F232" s="45"/>
      <c r="G232" s="45"/>
      <c r="H232" s="45"/>
      <c r="I232" s="45"/>
      <c r="J232" s="46"/>
    </row>
    <row r="233" ht="120">
      <c r="A233" s="37" t="s">
        <v>100</v>
      </c>
      <c r="B233" s="44"/>
      <c r="C233" s="45"/>
      <c r="D233" s="45"/>
      <c r="E233" s="39" t="s">
        <v>192</v>
      </c>
      <c r="F233" s="45"/>
      <c r="G233" s="45"/>
      <c r="H233" s="45"/>
      <c r="I233" s="45"/>
      <c r="J233" s="46"/>
    </row>
    <row r="234">
      <c r="A234" s="37" t="s">
        <v>91</v>
      </c>
      <c r="B234" s="37">
        <v>56</v>
      </c>
      <c r="C234" s="38" t="s">
        <v>451</v>
      </c>
      <c r="D234" s="37" t="s">
        <v>119</v>
      </c>
      <c r="E234" s="39" t="s">
        <v>452</v>
      </c>
      <c r="F234" s="40" t="s">
        <v>169</v>
      </c>
      <c r="G234" s="41">
        <v>24550</v>
      </c>
      <c r="H234" s="42">
        <v>0</v>
      </c>
      <c r="I234" s="42">
        <f>ROUND(G234*H234,P4)</f>
        <v>0</v>
      </c>
      <c r="J234" s="37"/>
      <c r="O234" s="43">
        <f>I234*0.21</f>
        <v>0</v>
      </c>
      <c r="P234">
        <v>3</v>
      </c>
    </row>
    <row r="235" ht="165">
      <c r="A235" s="37" t="s">
        <v>96</v>
      </c>
      <c r="B235" s="44"/>
      <c r="C235" s="45"/>
      <c r="D235" s="45"/>
      <c r="E235" s="39" t="s">
        <v>453</v>
      </c>
      <c r="F235" s="45"/>
      <c r="G235" s="45"/>
      <c r="H235" s="45"/>
      <c r="I235" s="45"/>
      <c r="J235" s="46"/>
    </row>
    <row r="236">
      <c r="A236" s="37" t="s">
        <v>98</v>
      </c>
      <c r="B236" s="44"/>
      <c r="C236" s="45"/>
      <c r="D236" s="45"/>
      <c r="E236" s="47" t="s">
        <v>454</v>
      </c>
      <c r="F236" s="45"/>
      <c r="G236" s="45"/>
      <c r="H236" s="45"/>
      <c r="I236" s="45"/>
      <c r="J236" s="46"/>
    </row>
    <row r="237" ht="105">
      <c r="A237" s="37" t="s">
        <v>100</v>
      </c>
      <c r="B237" s="44"/>
      <c r="C237" s="45"/>
      <c r="D237" s="45"/>
      <c r="E237" s="39" t="s">
        <v>455</v>
      </c>
      <c r="F237" s="45"/>
      <c r="G237" s="45"/>
      <c r="H237" s="45"/>
      <c r="I237" s="45"/>
      <c r="J237" s="46"/>
    </row>
    <row r="238">
      <c r="A238" s="37" t="s">
        <v>91</v>
      </c>
      <c r="B238" s="37">
        <v>57</v>
      </c>
      <c r="C238" s="38" t="s">
        <v>456</v>
      </c>
      <c r="D238" s="37" t="s">
        <v>11</v>
      </c>
      <c r="E238" s="39" t="s">
        <v>457</v>
      </c>
      <c r="F238" s="40" t="s">
        <v>177</v>
      </c>
      <c r="G238" s="41">
        <v>852.44000000000005</v>
      </c>
      <c r="H238" s="42">
        <v>0</v>
      </c>
      <c r="I238" s="42">
        <f>ROUND(G238*H238,P4)</f>
        <v>0</v>
      </c>
      <c r="J238" s="37"/>
      <c r="O238" s="43">
        <f>I238*0.21</f>
        <v>0</v>
      </c>
      <c r="P238">
        <v>3</v>
      </c>
    </row>
    <row r="239" ht="150">
      <c r="A239" s="37" t="s">
        <v>96</v>
      </c>
      <c r="B239" s="44"/>
      <c r="C239" s="45"/>
      <c r="D239" s="45"/>
      <c r="E239" s="39" t="s">
        <v>458</v>
      </c>
      <c r="F239" s="45"/>
      <c r="G239" s="45"/>
      <c r="H239" s="45"/>
      <c r="I239" s="45"/>
      <c r="J239" s="46"/>
    </row>
    <row r="240">
      <c r="A240" s="37" t="s">
        <v>98</v>
      </c>
      <c r="B240" s="44"/>
      <c r="C240" s="45"/>
      <c r="D240" s="45"/>
      <c r="E240" s="47" t="s">
        <v>459</v>
      </c>
      <c r="F240" s="45"/>
      <c r="G240" s="45"/>
      <c r="H240" s="45"/>
      <c r="I240" s="45"/>
      <c r="J240" s="46"/>
    </row>
    <row r="241" ht="195">
      <c r="A241" s="37" t="s">
        <v>100</v>
      </c>
      <c r="B241" s="44"/>
      <c r="C241" s="45"/>
      <c r="D241" s="45"/>
      <c r="E241" s="39" t="s">
        <v>196</v>
      </c>
      <c r="F241" s="45"/>
      <c r="G241" s="45"/>
      <c r="H241" s="45"/>
      <c r="I241" s="45"/>
      <c r="J241" s="46"/>
    </row>
    <row r="242">
      <c r="A242" s="37" t="s">
        <v>91</v>
      </c>
      <c r="B242" s="37">
        <v>58</v>
      </c>
      <c r="C242" s="38" t="s">
        <v>456</v>
      </c>
      <c r="D242" s="37" t="s">
        <v>56</v>
      </c>
      <c r="E242" s="39" t="s">
        <v>457</v>
      </c>
      <c r="F242" s="40" t="s">
        <v>177</v>
      </c>
      <c r="G242" s="41">
        <v>139.38</v>
      </c>
      <c r="H242" s="42">
        <v>0</v>
      </c>
      <c r="I242" s="42">
        <f>ROUND(G242*H242,P4)</f>
        <v>0</v>
      </c>
      <c r="J242" s="37"/>
      <c r="O242" s="43">
        <f>I242*0.21</f>
        <v>0</v>
      </c>
      <c r="P242">
        <v>3</v>
      </c>
    </row>
    <row r="243" ht="150">
      <c r="A243" s="37" t="s">
        <v>96</v>
      </c>
      <c r="B243" s="44"/>
      <c r="C243" s="45"/>
      <c r="D243" s="45"/>
      <c r="E243" s="39" t="s">
        <v>460</v>
      </c>
      <c r="F243" s="45"/>
      <c r="G243" s="45"/>
      <c r="H243" s="45"/>
      <c r="I243" s="45"/>
      <c r="J243" s="46"/>
    </row>
    <row r="244">
      <c r="A244" s="37" t="s">
        <v>98</v>
      </c>
      <c r="B244" s="44"/>
      <c r="C244" s="45"/>
      <c r="D244" s="45"/>
      <c r="E244" s="47" t="s">
        <v>461</v>
      </c>
      <c r="F244" s="45"/>
      <c r="G244" s="45"/>
      <c r="H244" s="45"/>
      <c r="I244" s="45"/>
      <c r="J244" s="46"/>
    </row>
    <row r="245" ht="195">
      <c r="A245" s="37" t="s">
        <v>100</v>
      </c>
      <c r="B245" s="44"/>
      <c r="C245" s="45"/>
      <c r="D245" s="45"/>
      <c r="E245" s="39" t="s">
        <v>196</v>
      </c>
      <c r="F245" s="45"/>
      <c r="G245" s="45"/>
      <c r="H245" s="45"/>
      <c r="I245" s="45"/>
      <c r="J245" s="46"/>
    </row>
    <row r="246">
      <c r="A246" s="37" t="s">
        <v>91</v>
      </c>
      <c r="B246" s="37">
        <v>59</v>
      </c>
      <c r="C246" s="38" t="s">
        <v>462</v>
      </c>
      <c r="D246" s="37" t="s">
        <v>11</v>
      </c>
      <c r="E246" s="39" t="s">
        <v>463</v>
      </c>
      <c r="F246" s="40" t="s">
        <v>177</v>
      </c>
      <c r="G246" s="41">
        <v>894.63999999999999</v>
      </c>
      <c r="H246" s="42">
        <v>0</v>
      </c>
      <c r="I246" s="42">
        <f>ROUND(G246*H246,P4)</f>
        <v>0</v>
      </c>
      <c r="J246" s="37"/>
      <c r="O246" s="43">
        <f>I246*0.21</f>
        <v>0</v>
      </c>
      <c r="P246">
        <v>3</v>
      </c>
    </row>
    <row r="247" ht="75">
      <c r="A247" s="37" t="s">
        <v>96</v>
      </c>
      <c r="B247" s="44"/>
      <c r="C247" s="45"/>
      <c r="D247" s="45"/>
      <c r="E247" s="39" t="s">
        <v>464</v>
      </c>
      <c r="F247" s="45"/>
      <c r="G247" s="45"/>
      <c r="H247" s="45"/>
      <c r="I247" s="45"/>
      <c r="J247" s="46"/>
    </row>
    <row r="248">
      <c r="A248" s="37" t="s">
        <v>98</v>
      </c>
      <c r="B248" s="44"/>
      <c r="C248" s="45"/>
      <c r="D248" s="45"/>
      <c r="E248" s="47" t="s">
        <v>465</v>
      </c>
      <c r="F248" s="45"/>
      <c r="G248" s="45"/>
      <c r="H248" s="45"/>
      <c r="I248" s="45"/>
      <c r="J248" s="46"/>
    </row>
    <row r="249" ht="195">
      <c r="A249" s="37" t="s">
        <v>100</v>
      </c>
      <c r="B249" s="44"/>
      <c r="C249" s="45"/>
      <c r="D249" s="45"/>
      <c r="E249" s="39" t="s">
        <v>196</v>
      </c>
      <c r="F249" s="45"/>
      <c r="G249" s="45"/>
      <c r="H249" s="45"/>
      <c r="I249" s="45"/>
      <c r="J249" s="46"/>
    </row>
    <row r="250">
      <c r="A250" s="37" t="s">
        <v>91</v>
      </c>
      <c r="B250" s="37">
        <v>60</v>
      </c>
      <c r="C250" s="38" t="s">
        <v>462</v>
      </c>
      <c r="D250" s="37" t="s">
        <v>56</v>
      </c>
      <c r="E250" s="39" t="s">
        <v>463</v>
      </c>
      <c r="F250" s="40" t="s">
        <v>177</v>
      </c>
      <c r="G250" s="41">
        <v>146.28</v>
      </c>
      <c r="H250" s="42">
        <v>0</v>
      </c>
      <c r="I250" s="42">
        <f>ROUND(G250*H250,P4)</f>
        <v>0</v>
      </c>
      <c r="J250" s="37"/>
      <c r="O250" s="43">
        <f>I250*0.21</f>
        <v>0</v>
      </c>
      <c r="P250">
        <v>3</v>
      </c>
    </row>
    <row r="251" ht="75">
      <c r="A251" s="37" t="s">
        <v>96</v>
      </c>
      <c r="B251" s="44"/>
      <c r="C251" s="45"/>
      <c r="D251" s="45"/>
      <c r="E251" s="39" t="s">
        <v>466</v>
      </c>
      <c r="F251" s="45"/>
      <c r="G251" s="45"/>
      <c r="H251" s="45"/>
      <c r="I251" s="45"/>
      <c r="J251" s="46"/>
    </row>
    <row r="252">
      <c r="A252" s="37" t="s">
        <v>98</v>
      </c>
      <c r="B252" s="44"/>
      <c r="C252" s="45"/>
      <c r="D252" s="45"/>
      <c r="E252" s="47" t="s">
        <v>467</v>
      </c>
      <c r="F252" s="45"/>
      <c r="G252" s="45"/>
      <c r="H252" s="45"/>
      <c r="I252" s="45"/>
      <c r="J252" s="46"/>
    </row>
    <row r="253" ht="195">
      <c r="A253" s="37" t="s">
        <v>100</v>
      </c>
      <c r="B253" s="44"/>
      <c r="C253" s="45"/>
      <c r="D253" s="45"/>
      <c r="E253" s="39" t="s">
        <v>196</v>
      </c>
      <c r="F253" s="45"/>
      <c r="G253" s="45"/>
      <c r="H253" s="45"/>
      <c r="I253" s="45"/>
      <c r="J253" s="46"/>
    </row>
    <row r="254">
      <c r="A254" s="37" t="s">
        <v>91</v>
      </c>
      <c r="B254" s="37">
        <v>61</v>
      </c>
      <c r="C254" s="38" t="s">
        <v>468</v>
      </c>
      <c r="D254" s="37" t="s">
        <v>11</v>
      </c>
      <c r="E254" s="39" t="s">
        <v>469</v>
      </c>
      <c r="F254" s="40" t="s">
        <v>177</v>
      </c>
      <c r="G254" s="41">
        <v>1521.3099999999999</v>
      </c>
      <c r="H254" s="42">
        <v>0</v>
      </c>
      <c r="I254" s="42">
        <f>ROUND(G254*H254,P4)</f>
        <v>0</v>
      </c>
      <c r="J254" s="37"/>
      <c r="O254" s="43">
        <f>I254*0.21</f>
        <v>0</v>
      </c>
      <c r="P254">
        <v>3</v>
      </c>
    </row>
    <row r="255" ht="90">
      <c r="A255" s="37" t="s">
        <v>96</v>
      </c>
      <c r="B255" s="44"/>
      <c r="C255" s="45"/>
      <c r="D255" s="45"/>
      <c r="E255" s="39" t="s">
        <v>470</v>
      </c>
      <c r="F255" s="45"/>
      <c r="G255" s="45"/>
      <c r="H255" s="45"/>
      <c r="I255" s="45"/>
      <c r="J255" s="46"/>
    </row>
    <row r="256">
      <c r="A256" s="37" t="s">
        <v>98</v>
      </c>
      <c r="B256" s="44"/>
      <c r="C256" s="45"/>
      <c r="D256" s="45"/>
      <c r="E256" s="47" t="s">
        <v>471</v>
      </c>
      <c r="F256" s="45"/>
      <c r="G256" s="45"/>
      <c r="H256" s="45"/>
      <c r="I256" s="45"/>
      <c r="J256" s="46"/>
    </row>
    <row r="257" ht="195">
      <c r="A257" s="37" t="s">
        <v>100</v>
      </c>
      <c r="B257" s="44"/>
      <c r="C257" s="45"/>
      <c r="D257" s="45"/>
      <c r="E257" s="39" t="s">
        <v>196</v>
      </c>
      <c r="F257" s="45"/>
      <c r="G257" s="45"/>
      <c r="H257" s="45"/>
      <c r="I257" s="45"/>
      <c r="J257" s="46"/>
    </row>
    <row r="258">
      <c r="A258" s="37" t="s">
        <v>91</v>
      </c>
      <c r="B258" s="37">
        <v>62</v>
      </c>
      <c r="C258" s="38" t="s">
        <v>468</v>
      </c>
      <c r="D258" s="37" t="s">
        <v>56</v>
      </c>
      <c r="E258" s="39" t="s">
        <v>469</v>
      </c>
      <c r="F258" s="40" t="s">
        <v>177</v>
      </c>
      <c r="G258" s="41">
        <v>248.745</v>
      </c>
      <c r="H258" s="42">
        <v>0</v>
      </c>
      <c r="I258" s="42">
        <f>ROUND(G258*H258,P4)</f>
        <v>0</v>
      </c>
      <c r="J258" s="37"/>
      <c r="O258" s="43">
        <f>I258*0.21</f>
        <v>0</v>
      </c>
      <c r="P258">
        <v>3</v>
      </c>
    </row>
    <row r="259" ht="90">
      <c r="A259" s="37" t="s">
        <v>96</v>
      </c>
      <c r="B259" s="44"/>
      <c r="C259" s="45"/>
      <c r="D259" s="45"/>
      <c r="E259" s="39" t="s">
        <v>472</v>
      </c>
      <c r="F259" s="45"/>
      <c r="G259" s="45"/>
      <c r="H259" s="45"/>
      <c r="I259" s="45"/>
      <c r="J259" s="46"/>
    </row>
    <row r="260">
      <c r="A260" s="37" t="s">
        <v>98</v>
      </c>
      <c r="B260" s="44"/>
      <c r="C260" s="45"/>
      <c r="D260" s="45"/>
      <c r="E260" s="47" t="s">
        <v>473</v>
      </c>
      <c r="F260" s="45"/>
      <c r="G260" s="45"/>
      <c r="H260" s="45"/>
      <c r="I260" s="45"/>
      <c r="J260" s="46"/>
    </row>
    <row r="261" ht="195">
      <c r="A261" s="37" t="s">
        <v>100</v>
      </c>
      <c r="B261" s="44"/>
      <c r="C261" s="45"/>
      <c r="D261" s="45"/>
      <c r="E261" s="39" t="s">
        <v>196</v>
      </c>
      <c r="F261" s="45"/>
      <c r="G261" s="45"/>
      <c r="H261" s="45"/>
      <c r="I261" s="45"/>
      <c r="J261" s="46"/>
    </row>
    <row r="262">
      <c r="A262" s="37" t="s">
        <v>91</v>
      </c>
      <c r="B262" s="37">
        <v>63</v>
      </c>
      <c r="C262" s="38" t="s">
        <v>474</v>
      </c>
      <c r="D262" s="37" t="s">
        <v>119</v>
      </c>
      <c r="E262" s="39" t="s">
        <v>475</v>
      </c>
      <c r="F262" s="40" t="s">
        <v>169</v>
      </c>
      <c r="G262" s="41">
        <v>3450</v>
      </c>
      <c r="H262" s="42">
        <v>0</v>
      </c>
      <c r="I262" s="42">
        <f>ROUND(G262*H262,P4)</f>
        <v>0</v>
      </c>
      <c r="J262" s="37"/>
      <c r="O262" s="43">
        <f>I262*0.21</f>
        <v>0</v>
      </c>
      <c r="P262">
        <v>3</v>
      </c>
    </row>
    <row r="263" ht="30">
      <c r="A263" s="37" t="s">
        <v>96</v>
      </c>
      <c r="B263" s="44"/>
      <c r="C263" s="45"/>
      <c r="D263" s="45"/>
      <c r="E263" s="39" t="s">
        <v>476</v>
      </c>
      <c r="F263" s="45"/>
      <c r="G263" s="45"/>
      <c r="H263" s="45"/>
      <c r="I263" s="45"/>
      <c r="J263" s="46"/>
    </row>
    <row r="264">
      <c r="A264" s="37" t="s">
        <v>98</v>
      </c>
      <c r="B264" s="44"/>
      <c r="C264" s="45"/>
      <c r="D264" s="45"/>
      <c r="E264" s="47" t="s">
        <v>477</v>
      </c>
      <c r="F264" s="45"/>
      <c r="G264" s="45"/>
      <c r="H264" s="45"/>
      <c r="I264" s="45"/>
      <c r="J264" s="46"/>
    </row>
    <row r="265" ht="75">
      <c r="A265" s="37" t="s">
        <v>100</v>
      </c>
      <c r="B265" s="44"/>
      <c r="C265" s="45"/>
      <c r="D265" s="45"/>
      <c r="E265" s="39" t="s">
        <v>478</v>
      </c>
      <c r="F265" s="45"/>
      <c r="G265" s="45"/>
      <c r="H265" s="45"/>
      <c r="I265" s="45"/>
      <c r="J265" s="46"/>
    </row>
    <row r="266">
      <c r="A266" s="37" t="s">
        <v>91</v>
      </c>
      <c r="B266" s="37">
        <v>64</v>
      </c>
      <c r="C266" s="38" t="s">
        <v>479</v>
      </c>
      <c r="D266" s="37" t="s">
        <v>480</v>
      </c>
      <c r="E266" s="39" t="s">
        <v>481</v>
      </c>
      <c r="F266" s="40" t="s">
        <v>437</v>
      </c>
      <c r="G266" s="41">
        <v>106.76600000000001</v>
      </c>
      <c r="H266" s="42">
        <v>0</v>
      </c>
      <c r="I266" s="42">
        <f>ROUND(G266*H266,P4)</f>
        <v>0</v>
      </c>
      <c r="J266" s="37"/>
      <c r="O266" s="43">
        <f>I266*0.21</f>
        <v>0</v>
      </c>
      <c r="P266">
        <v>3</v>
      </c>
    </row>
    <row r="267" ht="135">
      <c r="A267" s="37" t="s">
        <v>96</v>
      </c>
      <c r="B267" s="44"/>
      <c r="C267" s="45"/>
      <c r="D267" s="45"/>
      <c r="E267" s="39" t="s">
        <v>438</v>
      </c>
      <c r="F267" s="45"/>
      <c r="G267" s="45"/>
      <c r="H267" s="45"/>
      <c r="I267" s="45"/>
      <c r="J267" s="46"/>
    </row>
    <row r="268">
      <c r="A268" s="37" t="s">
        <v>98</v>
      </c>
      <c r="B268" s="44"/>
      <c r="C268" s="45"/>
      <c r="D268" s="45"/>
      <c r="E268" s="47" t="s">
        <v>439</v>
      </c>
      <c r="F268" s="45"/>
      <c r="G268" s="45"/>
      <c r="H268" s="45"/>
      <c r="I268" s="45"/>
      <c r="J268" s="46"/>
    </row>
    <row r="269" ht="120">
      <c r="A269" s="37" t="s">
        <v>100</v>
      </c>
      <c r="B269" s="44"/>
      <c r="C269" s="45"/>
      <c r="D269" s="45"/>
      <c r="E269" s="39" t="s">
        <v>432</v>
      </c>
      <c r="F269" s="45"/>
      <c r="G269" s="45"/>
      <c r="H269" s="45"/>
      <c r="I269" s="45"/>
      <c r="J269" s="46"/>
    </row>
    <row r="270">
      <c r="A270" s="37" t="s">
        <v>91</v>
      </c>
      <c r="B270" s="37">
        <v>65</v>
      </c>
      <c r="C270" s="38" t="s">
        <v>482</v>
      </c>
      <c r="D270" s="37" t="s">
        <v>119</v>
      </c>
      <c r="E270" s="39" t="s">
        <v>483</v>
      </c>
      <c r="F270" s="40" t="s">
        <v>208</v>
      </c>
      <c r="G270" s="41">
        <v>400</v>
      </c>
      <c r="H270" s="42">
        <v>0</v>
      </c>
      <c r="I270" s="42">
        <f>ROUND(G270*H270,P4)</f>
        <v>0</v>
      </c>
      <c r="J270" s="37"/>
      <c r="O270" s="43">
        <f>I270*0.21</f>
        <v>0</v>
      </c>
      <c r="P270">
        <v>3</v>
      </c>
    </row>
    <row r="271">
      <c r="A271" s="37" t="s">
        <v>96</v>
      </c>
      <c r="B271" s="44"/>
      <c r="C271" s="45"/>
      <c r="D271" s="45"/>
      <c r="E271" s="39" t="s">
        <v>484</v>
      </c>
      <c r="F271" s="45"/>
      <c r="G271" s="45"/>
      <c r="H271" s="45"/>
      <c r="I271" s="45"/>
      <c r="J271" s="46"/>
    </row>
    <row r="272">
      <c r="A272" s="37" t="s">
        <v>98</v>
      </c>
      <c r="B272" s="44"/>
      <c r="C272" s="45"/>
      <c r="D272" s="45"/>
      <c r="E272" s="47" t="s">
        <v>485</v>
      </c>
      <c r="F272" s="45"/>
      <c r="G272" s="45"/>
      <c r="H272" s="45"/>
      <c r="I272" s="45"/>
      <c r="J272" s="46"/>
    </row>
    <row r="273" ht="75">
      <c r="A273" s="37" t="s">
        <v>100</v>
      </c>
      <c r="B273" s="44"/>
      <c r="C273" s="45"/>
      <c r="D273" s="45"/>
      <c r="E273" s="39" t="s">
        <v>486</v>
      </c>
      <c r="F273" s="45"/>
      <c r="G273" s="45"/>
      <c r="H273" s="45"/>
      <c r="I273" s="45"/>
      <c r="J273" s="46"/>
    </row>
    <row r="274">
      <c r="A274" s="31" t="s">
        <v>88</v>
      </c>
      <c r="B274" s="32"/>
      <c r="C274" s="33" t="s">
        <v>487</v>
      </c>
      <c r="D274" s="34"/>
      <c r="E274" s="31" t="s">
        <v>488</v>
      </c>
      <c r="F274" s="34"/>
      <c r="G274" s="34"/>
      <c r="H274" s="34"/>
      <c r="I274" s="35">
        <f>SUMIFS(I275:I282,A275:A282,"P")</f>
        <v>0</v>
      </c>
      <c r="J274" s="36"/>
    </row>
    <row r="275" ht="30">
      <c r="A275" s="37" t="s">
        <v>91</v>
      </c>
      <c r="B275" s="37">
        <v>66</v>
      </c>
      <c r="C275" s="38" t="s">
        <v>489</v>
      </c>
      <c r="D275" s="37"/>
      <c r="E275" s="39" t="s">
        <v>490</v>
      </c>
      <c r="F275" s="40" t="s">
        <v>169</v>
      </c>
      <c r="G275" s="41">
        <v>150</v>
      </c>
      <c r="H275" s="42">
        <v>0</v>
      </c>
      <c r="I275" s="42">
        <f>ROUND(G275*H275,P4)</f>
        <v>0</v>
      </c>
      <c r="J275" s="37"/>
      <c r="O275" s="43">
        <f>I275*0.21</f>
        <v>0</v>
      </c>
      <c r="P275">
        <v>3</v>
      </c>
    </row>
    <row r="276" ht="105">
      <c r="A276" s="37" t="s">
        <v>96</v>
      </c>
      <c r="B276" s="44"/>
      <c r="C276" s="45"/>
      <c r="D276" s="45"/>
      <c r="E276" s="39" t="s">
        <v>491</v>
      </c>
      <c r="F276" s="45"/>
      <c r="G276" s="45"/>
      <c r="H276" s="45"/>
      <c r="I276" s="45"/>
      <c r="J276" s="46"/>
    </row>
    <row r="277">
      <c r="A277" s="37" t="s">
        <v>98</v>
      </c>
      <c r="B277" s="44"/>
      <c r="C277" s="45"/>
      <c r="D277" s="45"/>
      <c r="E277" s="47" t="s">
        <v>492</v>
      </c>
      <c r="F277" s="45"/>
      <c r="G277" s="45"/>
      <c r="H277" s="45"/>
      <c r="I277" s="45"/>
      <c r="J277" s="46"/>
    </row>
    <row r="278" ht="120">
      <c r="A278" s="37" t="s">
        <v>100</v>
      </c>
      <c r="B278" s="44"/>
      <c r="C278" s="45"/>
      <c r="D278" s="45"/>
      <c r="E278" s="39" t="s">
        <v>493</v>
      </c>
      <c r="F278" s="45"/>
      <c r="G278" s="45"/>
      <c r="H278" s="45"/>
      <c r="I278" s="45"/>
      <c r="J278" s="46"/>
    </row>
    <row r="279">
      <c r="A279" s="37" t="s">
        <v>91</v>
      </c>
      <c r="B279" s="37">
        <v>67</v>
      </c>
      <c r="C279" s="38" t="s">
        <v>494</v>
      </c>
      <c r="D279" s="37" t="s">
        <v>119</v>
      </c>
      <c r="E279" s="39" t="s">
        <v>495</v>
      </c>
      <c r="F279" s="40" t="s">
        <v>169</v>
      </c>
      <c r="G279" s="41">
        <v>100</v>
      </c>
      <c r="H279" s="42">
        <v>0</v>
      </c>
      <c r="I279" s="42">
        <f>ROUND(G279*H279,P4)</f>
        <v>0</v>
      </c>
      <c r="J279" s="37"/>
      <c r="O279" s="43">
        <f>I279*0.21</f>
        <v>0</v>
      </c>
      <c r="P279">
        <v>3</v>
      </c>
    </row>
    <row r="280">
      <c r="A280" s="37" t="s">
        <v>96</v>
      </c>
      <c r="B280" s="44"/>
      <c r="C280" s="45"/>
      <c r="D280" s="45"/>
      <c r="E280" s="39" t="s">
        <v>496</v>
      </c>
      <c r="F280" s="45"/>
      <c r="G280" s="45"/>
      <c r="H280" s="45"/>
      <c r="I280" s="45"/>
      <c r="J280" s="46"/>
    </row>
    <row r="281">
      <c r="A281" s="37" t="s">
        <v>98</v>
      </c>
      <c r="B281" s="44"/>
      <c r="C281" s="45"/>
      <c r="D281" s="45"/>
      <c r="E281" s="47" t="s">
        <v>497</v>
      </c>
      <c r="F281" s="45"/>
      <c r="G281" s="45"/>
      <c r="H281" s="45"/>
      <c r="I281" s="45"/>
      <c r="J281" s="46"/>
    </row>
    <row r="282" ht="135">
      <c r="A282" s="37" t="s">
        <v>100</v>
      </c>
      <c r="B282" s="44"/>
      <c r="C282" s="45"/>
      <c r="D282" s="45"/>
      <c r="E282" s="39" t="s">
        <v>498</v>
      </c>
      <c r="F282" s="45"/>
      <c r="G282" s="45"/>
      <c r="H282" s="45"/>
      <c r="I282" s="45"/>
      <c r="J282" s="46"/>
    </row>
    <row r="283">
      <c r="A283" s="31" t="s">
        <v>88</v>
      </c>
      <c r="B283" s="32"/>
      <c r="C283" s="33" t="s">
        <v>499</v>
      </c>
      <c r="D283" s="34"/>
      <c r="E283" s="31" t="s">
        <v>500</v>
      </c>
      <c r="F283" s="34"/>
      <c r="G283" s="34"/>
      <c r="H283" s="34"/>
      <c r="I283" s="35">
        <f>SUMIFS(I284:I295,A284:A295,"P")</f>
        <v>0</v>
      </c>
      <c r="J283" s="36"/>
    </row>
    <row r="284">
      <c r="A284" s="37" t="s">
        <v>91</v>
      </c>
      <c r="B284" s="37">
        <v>68</v>
      </c>
      <c r="C284" s="38" t="s">
        <v>501</v>
      </c>
      <c r="D284" s="37" t="s">
        <v>119</v>
      </c>
      <c r="E284" s="39" t="s">
        <v>502</v>
      </c>
      <c r="F284" s="40" t="s">
        <v>124</v>
      </c>
      <c r="G284" s="41">
        <v>2</v>
      </c>
      <c r="H284" s="42">
        <v>0</v>
      </c>
      <c r="I284" s="42">
        <f>ROUND(G284*H284,P4)</f>
        <v>0</v>
      </c>
      <c r="J284" s="37"/>
      <c r="O284" s="43">
        <f>I284*0.21</f>
        <v>0</v>
      </c>
      <c r="P284">
        <v>3</v>
      </c>
    </row>
    <row r="285">
      <c r="A285" s="37" t="s">
        <v>96</v>
      </c>
      <c r="B285" s="44"/>
      <c r="C285" s="45"/>
      <c r="D285" s="45"/>
      <c r="E285" s="39" t="s">
        <v>503</v>
      </c>
      <c r="F285" s="45"/>
      <c r="G285" s="45"/>
      <c r="H285" s="45"/>
      <c r="I285" s="45"/>
      <c r="J285" s="46"/>
    </row>
    <row r="286">
      <c r="A286" s="37" t="s">
        <v>98</v>
      </c>
      <c r="B286" s="44"/>
      <c r="C286" s="45"/>
      <c r="D286" s="45"/>
      <c r="E286" s="47" t="s">
        <v>504</v>
      </c>
      <c r="F286" s="45"/>
      <c r="G286" s="45"/>
      <c r="H286" s="45"/>
      <c r="I286" s="45"/>
      <c r="J286" s="46"/>
    </row>
    <row r="287" ht="60">
      <c r="A287" s="37" t="s">
        <v>100</v>
      </c>
      <c r="B287" s="44"/>
      <c r="C287" s="45"/>
      <c r="D287" s="45"/>
      <c r="E287" s="39" t="s">
        <v>505</v>
      </c>
      <c r="F287" s="45"/>
      <c r="G287" s="45"/>
      <c r="H287" s="45"/>
      <c r="I287" s="45"/>
      <c r="J287" s="46"/>
    </row>
    <row r="288">
      <c r="A288" s="37" t="s">
        <v>91</v>
      </c>
      <c r="B288" s="37">
        <v>69</v>
      </c>
      <c r="C288" s="38" t="s">
        <v>506</v>
      </c>
      <c r="D288" s="37" t="s">
        <v>119</v>
      </c>
      <c r="E288" s="39" t="s">
        <v>507</v>
      </c>
      <c r="F288" s="40" t="s">
        <v>124</v>
      </c>
      <c r="G288" s="41">
        <v>10</v>
      </c>
      <c r="H288" s="42">
        <v>0</v>
      </c>
      <c r="I288" s="42">
        <f>ROUND(G288*H288,P4)</f>
        <v>0</v>
      </c>
      <c r="J288" s="37"/>
      <c r="O288" s="43">
        <f>I288*0.21</f>
        <v>0</v>
      </c>
      <c r="P288">
        <v>3</v>
      </c>
    </row>
    <row r="289">
      <c r="A289" s="37" t="s">
        <v>96</v>
      </c>
      <c r="B289" s="44"/>
      <c r="C289" s="45"/>
      <c r="D289" s="45"/>
      <c r="E289" s="39" t="s">
        <v>508</v>
      </c>
      <c r="F289" s="45"/>
      <c r="G289" s="45"/>
      <c r="H289" s="45"/>
      <c r="I289" s="45"/>
      <c r="J289" s="46"/>
    </row>
    <row r="290">
      <c r="A290" s="37" t="s">
        <v>98</v>
      </c>
      <c r="B290" s="44"/>
      <c r="C290" s="45"/>
      <c r="D290" s="45"/>
      <c r="E290" s="47" t="s">
        <v>509</v>
      </c>
      <c r="F290" s="45"/>
      <c r="G290" s="45"/>
      <c r="H290" s="45"/>
      <c r="I290" s="45"/>
      <c r="J290" s="46"/>
    </row>
    <row r="291" ht="75">
      <c r="A291" s="37" t="s">
        <v>100</v>
      </c>
      <c r="B291" s="44"/>
      <c r="C291" s="45"/>
      <c r="D291" s="45"/>
      <c r="E291" s="39" t="s">
        <v>510</v>
      </c>
      <c r="F291" s="45"/>
      <c r="G291" s="45"/>
      <c r="H291" s="45"/>
      <c r="I291" s="45"/>
      <c r="J291" s="46"/>
    </row>
    <row r="292">
      <c r="A292" s="37" t="s">
        <v>91</v>
      </c>
      <c r="B292" s="37">
        <v>70</v>
      </c>
      <c r="C292" s="38" t="s">
        <v>511</v>
      </c>
      <c r="D292" s="37" t="s">
        <v>119</v>
      </c>
      <c r="E292" s="39" t="s">
        <v>512</v>
      </c>
      <c r="F292" s="40" t="s">
        <v>177</v>
      </c>
      <c r="G292" s="41">
        <v>17</v>
      </c>
      <c r="H292" s="42">
        <v>0</v>
      </c>
      <c r="I292" s="42">
        <f>ROUND(G292*H292,P4)</f>
        <v>0</v>
      </c>
      <c r="J292" s="37"/>
      <c r="O292" s="43">
        <f>I292*0.21</f>
        <v>0</v>
      </c>
      <c r="P292">
        <v>3</v>
      </c>
    </row>
    <row r="293" ht="45">
      <c r="A293" s="37" t="s">
        <v>96</v>
      </c>
      <c r="B293" s="44"/>
      <c r="C293" s="45"/>
      <c r="D293" s="45"/>
      <c r="E293" s="39" t="s">
        <v>513</v>
      </c>
      <c r="F293" s="45"/>
      <c r="G293" s="45"/>
      <c r="H293" s="45"/>
      <c r="I293" s="45"/>
      <c r="J293" s="46"/>
    </row>
    <row r="294">
      <c r="A294" s="37" t="s">
        <v>98</v>
      </c>
      <c r="B294" s="44"/>
      <c r="C294" s="45"/>
      <c r="D294" s="45"/>
      <c r="E294" s="47" t="s">
        <v>514</v>
      </c>
      <c r="F294" s="45"/>
      <c r="G294" s="45"/>
      <c r="H294" s="45"/>
      <c r="I294" s="45"/>
      <c r="J294" s="46"/>
    </row>
    <row r="295" ht="409.5">
      <c r="A295" s="37" t="s">
        <v>100</v>
      </c>
      <c r="B295" s="44"/>
      <c r="C295" s="45"/>
      <c r="D295" s="45"/>
      <c r="E295" s="39" t="s">
        <v>515</v>
      </c>
      <c r="F295" s="45"/>
      <c r="G295" s="45"/>
      <c r="H295" s="45"/>
      <c r="I295" s="45"/>
      <c r="J295" s="46"/>
    </row>
    <row r="296">
      <c r="A296" s="31" t="s">
        <v>88</v>
      </c>
      <c r="B296" s="32"/>
      <c r="C296" s="33" t="s">
        <v>165</v>
      </c>
      <c r="D296" s="34"/>
      <c r="E296" s="31" t="s">
        <v>166</v>
      </c>
      <c r="F296" s="34"/>
      <c r="G296" s="34"/>
      <c r="H296" s="34"/>
      <c r="I296" s="35">
        <f>SUMIFS(I297:I436,A297:A436,"P")</f>
        <v>0</v>
      </c>
      <c r="J296" s="36"/>
    </row>
    <row r="297">
      <c r="A297" s="37" t="s">
        <v>91</v>
      </c>
      <c r="B297" s="37">
        <v>71</v>
      </c>
      <c r="C297" s="38" t="s">
        <v>516</v>
      </c>
      <c r="D297" s="37" t="s">
        <v>119</v>
      </c>
      <c r="E297" s="39" t="s">
        <v>517</v>
      </c>
      <c r="F297" s="40" t="s">
        <v>208</v>
      </c>
      <c r="G297" s="41">
        <v>33.200000000000003</v>
      </c>
      <c r="H297" s="42">
        <v>0</v>
      </c>
      <c r="I297" s="42">
        <f>ROUND(G297*H297,P4)</f>
        <v>0</v>
      </c>
      <c r="J297" s="37"/>
      <c r="O297" s="43">
        <f>I297*0.21</f>
        <v>0</v>
      </c>
      <c r="P297">
        <v>3</v>
      </c>
    </row>
    <row r="298">
      <c r="A298" s="37" t="s">
        <v>96</v>
      </c>
      <c r="B298" s="44"/>
      <c r="C298" s="45"/>
      <c r="D298" s="45"/>
      <c r="E298" s="48" t="s">
        <v>119</v>
      </c>
      <c r="F298" s="45"/>
      <c r="G298" s="45"/>
      <c r="H298" s="45"/>
      <c r="I298" s="45"/>
      <c r="J298" s="46"/>
    </row>
    <row r="299">
      <c r="A299" s="37" t="s">
        <v>98</v>
      </c>
      <c r="B299" s="44"/>
      <c r="C299" s="45"/>
      <c r="D299" s="45"/>
      <c r="E299" s="47" t="s">
        <v>518</v>
      </c>
      <c r="F299" s="45"/>
      <c r="G299" s="45"/>
      <c r="H299" s="45"/>
      <c r="I299" s="45"/>
      <c r="J299" s="46"/>
    </row>
    <row r="300" ht="105">
      <c r="A300" s="37" t="s">
        <v>100</v>
      </c>
      <c r="B300" s="44"/>
      <c r="C300" s="45"/>
      <c r="D300" s="45"/>
      <c r="E300" s="39" t="s">
        <v>519</v>
      </c>
      <c r="F300" s="45"/>
      <c r="G300" s="45"/>
      <c r="H300" s="45"/>
      <c r="I300" s="45"/>
      <c r="J300" s="46"/>
    </row>
    <row r="301">
      <c r="A301" s="37" t="s">
        <v>91</v>
      </c>
      <c r="B301" s="37">
        <v>72</v>
      </c>
      <c r="C301" s="38" t="s">
        <v>520</v>
      </c>
      <c r="D301" s="37" t="s">
        <v>119</v>
      </c>
      <c r="E301" s="39" t="s">
        <v>521</v>
      </c>
      <c r="F301" s="40" t="s">
        <v>208</v>
      </c>
      <c r="G301" s="41">
        <v>150</v>
      </c>
      <c r="H301" s="42">
        <v>0</v>
      </c>
      <c r="I301" s="42">
        <f>ROUND(G301*H301,P4)</f>
        <v>0</v>
      </c>
      <c r="J301" s="37"/>
      <c r="O301" s="43">
        <f>I301*0.21</f>
        <v>0</v>
      </c>
      <c r="P301">
        <v>3</v>
      </c>
    </row>
    <row r="302" ht="45">
      <c r="A302" s="37" t="s">
        <v>96</v>
      </c>
      <c r="B302" s="44"/>
      <c r="C302" s="45"/>
      <c r="D302" s="45"/>
      <c r="E302" s="39" t="s">
        <v>522</v>
      </c>
      <c r="F302" s="45"/>
      <c r="G302" s="45"/>
      <c r="H302" s="45"/>
      <c r="I302" s="45"/>
      <c r="J302" s="46"/>
    </row>
    <row r="303">
      <c r="A303" s="37" t="s">
        <v>98</v>
      </c>
      <c r="B303" s="44"/>
      <c r="C303" s="45"/>
      <c r="D303" s="45"/>
      <c r="E303" s="47" t="s">
        <v>492</v>
      </c>
      <c r="F303" s="45"/>
      <c r="G303" s="45"/>
      <c r="H303" s="45"/>
      <c r="I303" s="45"/>
      <c r="J303" s="46"/>
    </row>
    <row r="304" ht="75">
      <c r="A304" s="37" t="s">
        <v>100</v>
      </c>
      <c r="B304" s="44"/>
      <c r="C304" s="45"/>
      <c r="D304" s="45"/>
      <c r="E304" s="39" t="s">
        <v>523</v>
      </c>
      <c r="F304" s="45"/>
      <c r="G304" s="45"/>
      <c r="H304" s="45"/>
      <c r="I304" s="45"/>
      <c r="J304" s="46"/>
    </row>
    <row r="305" ht="30">
      <c r="A305" s="37" t="s">
        <v>91</v>
      </c>
      <c r="B305" s="37">
        <v>73</v>
      </c>
      <c r="C305" s="38" t="s">
        <v>524</v>
      </c>
      <c r="D305" s="37" t="s">
        <v>119</v>
      </c>
      <c r="E305" s="39" t="s">
        <v>525</v>
      </c>
      <c r="F305" s="40" t="s">
        <v>208</v>
      </c>
      <c r="G305" s="41">
        <v>375</v>
      </c>
      <c r="H305" s="42">
        <v>0</v>
      </c>
      <c r="I305" s="42">
        <f>ROUND(G305*H305,P4)</f>
        <v>0</v>
      </c>
      <c r="J305" s="37"/>
      <c r="O305" s="43">
        <f>I305*0.21</f>
        <v>0</v>
      </c>
      <c r="P305">
        <v>3</v>
      </c>
    </row>
    <row r="306">
      <c r="A306" s="37" t="s">
        <v>96</v>
      </c>
      <c r="B306" s="44"/>
      <c r="C306" s="45"/>
      <c r="D306" s="45"/>
      <c r="E306" s="48" t="s">
        <v>119</v>
      </c>
      <c r="F306" s="45"/>
      <c r="G306" s="45"/>
      <c r="H306" s="45"/>
      <c r="I306" s="45"/>
      <c r="J306" s="46"/>
    </row>
    <row r="307">
      <c r="A307" s="37" t="s">
        <v>98</v>
      </c>
      <c r="B307" s="44"/>
      <c r="C307" s="45"/>
      <c r="D307" s="45"/>
      <c r="E307" s="47" t="s">
        <v>526</v>
      </c>
      <c r="F307" s="45"/>
      <c r="G307" s="45"/>
      <c r="H307" s="45"/>
      <c r="I307" s="45"/>
      <c r="J307" s="46"/>
    </row>
    <row r="308" ht="225">
      <c r="A308" s="37" t="s">
        <v>100</v>
      </c>
      <c r="B308" s="44"/>
      <c r="C308" s="45"/>
      <c r="D308" s="45"/>
      <c r="E308" s="39" t="s">
        <v>527</v>
      </c>
      <c r="F308" s="45"/>
      <c r="G308" s="45"/>
      <c r="H308" s="45"/>
      <c r="I308" s="45"/>
      <c r="J308" s="46"/>
    </row>
    <row r="309" ht="30">
      <c r="A309" s="37" t="s">
        <v>91</v>
      </c>
      <c r="B309" s="37">
        <v>74</v>
      </c>
      <c r="C309" s="38" t="s">
        <v>528</v>
      </c>
      <c r="D309" s="37" t="s">
        <v>119</v>
      </c>
      <c r="E309" s="39" t="s">
        <v>529</v>
      </c>
      <c r="F309" s="40" t="s">
        <v>208</v>
      </c>
      <c r="G309" s="41">
        <v>2679</v>
      </c>
      <c r="H309" s="42">
        <v>0</v>
      </c>
      <c r="I309" s="42">
        <f>ROUND(G309*H309,P4)</f>
        <v>0</v>
      </c>
      <c r="J309" s="37"/>
      <c r="O309" s="43">
        <f>I309*0.21</f>
        <v>0</v>
      </c>
      <c r="P309">
        <v>3</v>
      </c>
    </row>
    <row r="310" ht="45">
      <c r="A310" s="37" t="s">
        <v>96</v>
      </c>
      <c r="B310" s="44"/>
      <c r="C310" s="45"/>
      <c r="D310" s="45"/>
      <c r="E310" s="39" t="s">
        <v>530</v>
      </c>
      <c r="F310" s="45"/>
      <c r="G310" s="45"/>
      <c r="H310" s="45"/>
      <c r="I310" s="45"/>
      <c r="J310" s="46"/>
    </row>
    <row r="311">
      <c r="A311" s="37" t="s">
        <v>98</v>
      </c>
      <c r="B311" s="44"/>
      <c r="C311" s="45"/>
      <c r="D311" s="45"/>
      <c r="E311" s="47" t="s">
        <v>531</v>
      </c>
      <c r="F311" s="45"/>
      <c r="G311" s="45"/>
      <c r="H311" s="45"/>
      <c r="I311" s="45"/>
      <c r="J311" s="46"/>
    </row>
    <row r="312" ht="225">
      <c r="A312" s="37" t="s">
        <v>100</v>
      </c>
      <c r="B312" s="44"/>
      <c r="C312" s="45"/>
      <c r="D312" s="45"/>
      <c r="E312" s="39" t="s">
        <v>527</v>
      </c>
      <c r="F312" s="45"/>
      <c r="G312" s="45"/>
      <c r="H312" s="45"/>
      <c r="I312" s="45"/>
      <c r="J312" s="46"/>
    </row>
    <row r="313" ht="30">
      <c r="A313" s="37" t="s">
        <v>91</v>
      </c>
      <c r="B313" s="37">
        <v>75</v>
      </c>
      <c r="C313" s="38" t="s">
        <v>532</v>
      </c>
      <c r="D313" s="37" t="s">
        <v>119</v>
      </c>
      <c r="E313" s="39" t="s">
        <v>533</v>
      </c>
      <c r="F313" s="40" t="s">
        <v>208</v>
      </c>
      <c r="G313" s="41">
        <v>30</v>
      </c>
      <c r="H313" s="42">
        <v>0</v>
      </c>
      <c r="I313" s="42">
        <f>ROUND(G313*H313,P4)</f>
        <v>0</v>
      </c>
      <c r="J313" s="37"/>
      <c r="O313" s="43">
        <f>I313*0.21</f>
        <v>0</v>
      </c>
      <c r="P313">
        <v>3</v>
      </c>
    </row>
    <row r="314">
      <c r="A314" s="37" t="s">
        <v>96</v>
      </c>
      <c r="B314" s="44"/>
      <c r="C314" s="45"/>
      <c r="D314" s="45"/>
      <c r="E314" s="39" t="s">
        <v>534</v>
      </c>
      <c r="F314" s="45"/>
      <c r="G314" s="45"/>
      <c r="H314" s="45"/>
      <c r="I314" s="45"/>
      <c r="J314" s="46"/>
    </row>
    <row r="315">
      <c r="A315" s="37" t="s">
        <v>98</v>
      </c>
      <c r="B315" s="44"/>
      <c r="C315" s="45"/>
      <c r="D315" s="45"/>
      <c r="E315" s="47" t="s">
        <v>535</v>
      </c>
      <c r="F315" s="45"/>
      <c r="G315" s="45"/>
      <c r="H315" s="45"/>
      <c r="I315" s="45"/>
      <c r="J315" s="46"/>
    </row>
    <row r="316" ht="120">
      <c r="A316" s="37" t="s">
        <v>100</v>
      </c>
      <c r="B316" s="44"/>
      <c r="C316" s="45"/>
      <c r="D316" s="45"/>
      <c r="E316" s="39" t="s">
        <v>536</v>
      </c>
      <c r="F316" s="45"/>
      <c r="G316" s="45"/>
      <c r="H316" s="45"/>
      <c r="I316" s="45"/>
      <c r="J316" s="46"/>
    </row>
    <row r="317">
      <c r="A317" s="37" t="s">
        <v>91</v>
      </c>
      <c r="B317" s="37">
        <v>76</v>
      </c>
      <c r="C317" s="38" t="s">
        <v>537</v>
      </c>
      <c r="D317" s="37" t="s">
        <v>119</v>
      </c>
      <c r="E317" s="39" t="s">
        <v>538</v>
      </c>
      <c r="F317" s="40" t="s">
        <v>208</v>
      </c>
      <c r="G317" s="41">
        <v>15</v>
      </c>
      <c r="H317" s="42">
        <v>0</v>
      </c>
      <c r="I317" s="42">
        <f>ROUND(G317*H317,P4)</f>
        <v>0</v>
      </c>
      <c r="J317" s="37"/>
      <c r="O317" s="43">
        <f>I317*0.21</f>
        <v>0</v>
      </c>
      <c r="P317">
        <v>3</v>
      </c>
    </row>
    <row r="318" ht="60">
      <c r="A318" s="37" t="s">
        <v>96</v>
      </c>
      <c r="B318" s="44"/>
      <c r="C318" s="45"/>
      <c r="D318" s="45"/>
      <c r="E318" s="39" t="s">
        <v>539</v>
      </c>
      <c r="F318" s="45"/>
      <c r="G318" s="45"/>
      <c r="H318" s="45"/>
      <c r="I318" s="45"/>
      <c r="J318" s="46"/>
    </row>
    <row r="319">
      <c r="A319" s="37" t="s">
        <v>98</v>
      </c>
      <c r="B319" s="44"/>
      <c r="C319" s="45"/>
      <c r="D319" s="45"/>
      <c r="E319" s="47" t="s">
        <v>540</v>
      </c>
      <c r="F319" s="45"/>
      <c r="G319" s="45"/>
      <c r="H319" s="45"/>
      <c r="I319" s="45"/>
      <c r="J319" s="46"/>
    </row>
    <row r="320" ht="210">
      <c r="A320" s="37" t="s">
        <v>100</v>
      </c>
      <c r="B320" s="44"/>
      <c r="C320" s="45"/>
      <c r="D320" s="45"/>
      <c r="E320" s="39" t="s">
        <v>541</v>
      </c>
      <c r="F320" s="45"/>
      <c r="G320" s="45"/>
      <c r="H320" s="45"/>
      <c r="I320" s="45"/>
      <c r="J320" s="46"/>
    </row>
    <row r="321">
      <c r="A321" s="37" t="s">
        <v>91</v>
      </c>
      <c r="B321" s="37">
        <v>77</v>
      </c>
      <c r="C321" s="38" t="s">
        <v>542</v>
      </c>
      <c r="D321" s="37" t="s">
        <v>119</v>
      </c>
      <c r="E321" s="39" t="s">
        <v>543</v>
      </c>
      <c r="F321" s="40" t="s">
        <v>124</v>
      </c>
      <c r="G321" s="41">
        <v>200</v>
      </c>
      <c r="H321" s="42">
        <v>0</v>
      </c>
      <c r="I321" s="42">
        <f>ROUND(G321*H321,P4)</f>
        <v>0</v>
      </c>
      <c r="J321" s="37"/>
      <c r="O321" s="43">
        <f>I321*0.21</f>
        <v>0</v>
      </c>
      <c r="P321">
        <v>3</v>
      </c>
    </row>
    <row r="322" ht="30">
      <c r="A322" s="37" t="s">
        <v>96</v>
      </c>
      <c r="B322" s="44"/>
      <c r="C322" s="45"/>
      <c r="D322" s="45"/>
      <c r="E322" s="39" t="s">
        <v>544</v>
      </c>
      <c r="F322" s="45"/>
      <c r="G322" s="45"/>
      <c r="H322" s="45"/>
      <c r="I322" s="45"/>
      <c r="J322" s="46"/>
    </row>
    <row r="323">
      <c r="A323" s="37" t="s">
        <v>98</v>
      </c>
      <c r="B323" s="44"/>
      <c r="C323" s="45"/>
      <c r="D323" s="45"/>
      <c r="E323" s="47" t="s">
        <v>545</v>
      </c>
      <c r="F323" s="45"/>
      <c r="G323" s="45"/>
      <c r="H323" s="45"/>
      <c r="I323" s="45"/>
      <c r="J323" s="46"/>
    </row>
    <row r="324" ht="90">
      <c r="A324" s="37" t="s">
        <v>100</v>
      </c>
      <c r="B324" s="44"/>
      <c r="C324" s="45"/>
      <c r="D324" s="45"/>
      <c r="E324" s="39" t="s">
        <v>546</v>
      </c>
      <c r="F324" s="45"/>
      <c r="G324" s="45"/>
      <c r="H324" s="45"/>
      <c r="I324" s="45"/>
      <c r="J324" s="46"/>
    </row>
    <row r="325">
      <c r="A325" s="37" t="s">
        <v>91</v>
      </c>
      <c r="B325" s="37">
        <v>78</v>
      </c>
      <c r="C325" s="38" t="s">
        <v>547</v>
      </c>
      <c r="D325" s="37" t="s">
        <v>119</v>
      </c>
      <c r="E325" s="39" t="s">
        <v>548</v>
      </c>
      <c r="F325" s="40" t="s">
        <v>124</v>
      </c>
      <c r="G325" s="41">
        <v>420</v>
      </c>
      <c r="H325" s="42">
        <v>0</v>
      </c>
      <c r="I325" s="42">
        <f>ROUND(G325*H325,P4)</f>
        <v>0</v>
      </c>
      <c r="J325" s="37"/>
      <c r="O325" s="43">
        <f>I325*0.21</f>
        <v>0</v>
      </c>
      <c r="P325">
        <v>3</v>
      </c>
    </row>
    <row r="326">
      <c r="A326" s="37" t="s">
        <v>96</v>
      </c>
      <c r="B326" s="44"/>
      <c r="C326" s="45"/>
      <c r="D326" s="45"/>
      <c r="E326" s="48" t="s">
        <v>119</v>
      </c>
      <c r="F326" s="45"/>
      <c r="G326" s="45"/>
      <c r="H326" s="45"/>
      <c r="I326" s="45"/>
      <c r="J326" s="46"/>
    </row>
    <row r="327">
      <c r="A327" s="37" t="s">
        <v>98</v>
      </c>
      <c r="B327" s="44"/>
      <c r="C327" s="45"/>
      <c r="D327" s="45"/>
      <c r="E327" s="47" t="s">
        <v>549</v>
      </c>
      <c r="F327" s="45"/>
      <c r="G327" s="45"/>
      <c r="H327" s="45"/>
      <c r="I327" s="45"/>
      <c r="J327" s="46"/>
    </row>
    <row r="328" ht="75">
      <c r="A328" s="37" t="s">
        <v>100</v>
      </c>
      <c r="B328" s="44"/>
      <c r="C328" s="45"/>
      <c r="D328" s="45"/>
      <c r="E328" s="39" t="s">
        <v>550</v>
      </c>
      <c r="F328" s="45"/>
      <c r="G328" s="45"/>
      <c r="H328" s="45"/>
      <c r="I328" s="45"/>
      <c r="J328" s="46"/>
    </row>
    <row r="329">
      <c r="A329" s="37" t="s">
        <v>91</v>
      </c>
      <c r="B329" s="37">
        <v>79</v>
      </c>
      <c r="C329" s="38" t="s">
        <v>551</v>
      </c>
      <c r="D329" s="37" t="s">
        <v>119</v>
      </c>
      <c r="E329" s="39" t="s">
        <v>552</v>
      </c>
      <c r="F329" s="40" t="s">
        <v>124</v>
      </c>
      <c r="G329" s="41">
        <v>4</v>
      </c>
      <c r="H329" s="42">
        <v>0</v>
      </c>
      <c r="I329" s="42">
        <f>ROUND(G329*H329,P4)</f>
        <v>0</v>
      </c>
      <c r="J329" s="37"/>
      <c r="O329" s="43">
        <f>I329*0.21</f>
        <v>0</v>
      </c>
      <c r="P329">
        <v>3</v>
      </c>
    </row>
    <row r="330">
      <c r="A330" s="37" t="s">
        <v>96</v>
      </c>
      <c r="B330" s="44"/>
      <c r="C330" s="45"/>
      <c r="D330" s="45"/>
      <c r="E330" s="48" t="s">
        <v>119</v>
      </c>
      <c r="F330" s="45"/>
      <c r="G330" s="45"/>
      <c r="H330" s="45"/>
      <c r="I330" s="45"/>
      <c r="J330" s="46"/>
    </row>
    <row r="331">
      <c r="A331" s="37" t="s">
        <v>98</v>
      </c>
      <c r="B331" s="44"/>
      <c r="C331" s="45"/>
      <c r="D331" s="45"/>
      <c r="E331" s="47" t="s">
        <v>397</v>
      </c>
      <c r="F331" s="45"/>
      <c r="G331" s="45"/>
      <c r="H331" s="45"/>
      <c r="I331" s="45"/>
      <c r="J331" s="46"/>
    </row>
    <row r="332" ht="105">
      <c r="A332" s="37" t="s">
        <v>100</v>
      </c>
      <c r="B332" s="44"/>
      <c r="C332" s="45"/>
      <c r="D332" s="45"/>
      <c r="E332" s="39" t="s">
        <v>553</v>
      </c>
      <c r="F332" s="45"/>
      <c r="G332" s="45"/>
      <c r="H332" s="45"/>
      <c r="I332" s="45"/>
      <c r="J332" s="46"/>
    </row>
    <row r="333" ht="30">
      <c r="A333" s="37" t="s">
        <v>91</v>
      </c>
      <c r="B333" s="37">
        <v>80</v>
      </c>
      <c r="C333" s="38" t="s">
        <v>554</v>
      </c>
      <c r="D333" s="37" t="s">
        <v>119</v>
      </c>
      <c r="E333" s="39" t="s">
        <v>555</v>
      </c>
      <c r="F333" s="40" t="s">
        <v>124</v>
      </c>
      <c r="G333" s="41">
        <v>160</v>
      </c>
      <c r="H333" s="42">
        <v>0</v>
      </c>
      <c r="I333" s="42">
        <f>ROUND(G333*H333,P4)</f>
        <v>0</v>
      </c>
      <c r="J333" s="37"/>
      <c r="O333" s="43">
        <f>I333*0.21</f>
        <v>0</v>
      </c>
      <c r="P333">
        <v>3</v>
      </c>
    </row>
    <row r="334">
      <c r="A334" s="37" t="s">
        <v>96</v>
      </c>
      <c r="B334" s="44"/>
      <c r="C334" s="45"/>
      <c r="D334" s="45"/>
      <c r="E334" s="48" t="s">
        <v>119</v>
      </c>
      <c r="F334" s="45"/>
      <c r="G334" s="45"/>
      <c r="H334" s="45"/>
      <c r="I334" s="45"/>
      <c r="J334" s="46"/>
    </row>
    <row r="335">
      <c r="A335" s="37" t="s">
        <v>98</v>
      </c>
      <c r="B335" s="44"/>
      <c r="C335" s="45"/>
      <c r="D335" s="45"/>
      <c r="E335" s="47" t="s">
        <v>556</v>
      </c>
      <c r="F335" s="45"/>
      <c r="G335" s="45"/>
      <c r="H335" s="45"/>
      <c r="I335" s="45"/>
      <c r="J335" s="46"/>
    </row>
    <row r="336" ht="60">
      <c r="A336" s="37" t="s">
        <v>100</v>
      </c>
      <c r="B336" s="44"/>
      <c r="C336" s="45"/>
      <c r="D336" s="45"/>
      <c r="E336" s="39" t="s">
        <v>557</v>
      </c>
      <c r="F336" s="45"/>
      <c r="G336" s="45"/>
      <c r="H336" s="45"/>
      <c r="I336" s="45"/>
      <c r="J336" s="46"/>
    </row>
    <row r="337" ht="30">
      <c r="A337" s="37" t="s">
        <v>91</v>
      </c>
      <c r="B337" s="37">
        <v>81</v>
      </c>
      <c r="C337" s="38" t="s">
        <v>558</v>
      </c>
      <c r="D337" s="37" t="s">
        <v>119</v>
      </c>
      <c r="E337" s="39" t="s">
        <v>559</v>
      </c>
      <c r="F337" s="40" t="s">
        <v>124</v>
      </c>
      <c r="G337" s="41">
        <v>160</v>
      </c>
      <c r="H337" s="42">
        <v>0</v>
      </c>
      <c r="I337" s="42">
        <f>ROUND(G337*H337,P4)</f>
        <v>0</v>
      </c>
      <c r="J337" s="37"/>
      <c r="O337" s="43">
        <f>I337*0.21</f>
        <v>0</v>
      </c>
      <c r="P337">
        <v>3</v>
      </c>
    </row>
    <row r="338">
      <c r="A338" s="37" t="s">
        <v>96</v>
      </c>
      <c r="B338" s="44"/>
      <c r="C338" s="45"/>
      <c r="D338" s="45"/>
      <c r="E338" s="48" t="s">
        <v>119</v>
      </c>
      <c r="F338" s="45"/>
      <c r="G338" s="45"/>
      <c r="H338" s="45"/>
      <c r="I338" s="45"/>
      <c r="J338" s="46"/>
    </row>
    <row r="339">
      <c r="A339" s="37" t="s">
        <v>98</v>
      </c>
      <c r="B339" s="44"/>
      <c r="C339" s="45"/>
      <c r="D339" s="45"/>
      <c r="E339" s="47" t="s">
        <v>556</v>
      </c>
      <c r="F339" s="45"/>
      <c r="G339" s="45"/>
      <c r="H339" s="45"/>
      <c r="I339" s="45"/>
      <c r="J339" s="46"/>
    </row>
    <row r="340" ht="90">
      <c r="A340" s="37" t="s">
        <v>100</v>
      </c>
      <c r="B340" s="44"/>
      <c r="C340" s="45"/>
      <c r="D340" s="45"/>
      <c r="E340" s="39" t="s">
        <v>560</v>
      </c>
      <c r="F340" s="45"/>
      <c r="G340" s="45"/>
      <c r="H340" s="45"/>
      <c r="I340" s="45"/>
      <c r="J340" s="46"/>
    </row>
    <row r="341" ht="30">
      <c r="A341" s="37" t="s">
        <v>91</v>
      </c>
      <c r="B341" s="37">
        <v>82</v>
      </c>
      <c r="C341" s="38" t="s">
        <v>212</v>
      </c>
      <c r="D341" s="37" t="s">
        <v>119</v>
      </c>
      <c r="E341" s="39" t="s">
        <v>213</v>
      </c>
      <c r="F341" s="40" t="s">
        <v>169</v>
      </c>
      <c r="G341" s="41">
        <v>2250</v>
      </c>
      <c r="H341" s="42">
        <v>0</v>
      </c>
      <c r="I341" s="42">
        <f>ROUND(G341*H341,P4)</f>
        <v>0</v>
      </c>
      <c r="J341" s="37"/>
      <c r="O341" s="43">
        <f>I341*0.21</f>
        <v>0</v>
      </c>
      <c r="P341">
        <v>3</v>
      </c>
    </row>
    <row r="342" ht="60">
      <c r="A342" s="37" t="s">
        <v>96</v>
      </c>
      <c r="B342" s="44"/>
      <c r="C342" s="45"/>
      <c r="D342" s="45"/>
      <c r="E342" s="39" t="s">
        <v>561</v>
      </c>
      <c r="F342" s="45"/>
      <c r="G342" s="45"/>
      <c r="H342" s="45"/>
      <c r="I342" s="45"/>
      <c r="J342" s="46"/>
    </row>
    <row r="343">
      <c r="A343" s="37" t="s">
        <v>98</v>
      </c>
      <c r="B343" s="44"/>
      <c r="C343" s="45"/>
      <c r="D343" s="45"/>
      <c r="E343" s="47" t="s">
        <v>562</v>
      </c>
      <c r="F343" s="45"/>
      <c r="G343" s="45"/>
      <c r="H343" s="45"/>
      <c r="I343" s="45"/>
      <c r="J343" s="46"/>
    </row>
    <row r="344" ht="105">
      <c r="A344" s="37" t="s">
        <v>100</v>
      </c>
      <c r="B344" s="44"/>
      <c r="C344" s="45"/>
      <c r="D344" s="45"/>
      <c r="E344" s="39" t="s">
        <v>216</v>
      </c>
      <c r="F344" s="45"/>
      <c r="G344" s="45"/>
      <c r="H344" s="45"/>
      <c r="I344" s="45"/>
      <c r="J344" s="46"/>
    </row>
    <row r="345">
      <c r="A345" s="37" t="s">
        <v>91</v>
      </c>
      <c r="B345" s="37">
        <v>83</v>
      </c>
      <c r="C345" s="38" t="s">
        <v>217</v>
      </c>
      <c r="D345" s="37" t="s">
        <v>119</v>
      </c>
      <c r="E345" s="39" t="s">
        <v>218</v>
      </c>
      <c r="F345" s="40" t="s">
        <v>169</v>
      </c>
      <c r="G345" s="41">
        <v>1125</v>
      </c>
      <c r="H345" s="42">
        <v>0</v>
      </c>
      <c r="I345" s="42">
        <f>ROUND(G345*H345,P4)</f>
        <v>0</v>
      </c>
      <c r="J345" s="37"/>
      <c r="O345" s="43">
        <f>I345*0.21</f>
        <v>0</v>
      </c>
      <c r="P345">
        <v>3</v>
      </c>
    </row>
    <row r="346" ht="45">
      <c r="A346" s="37" t="s">
        <v>96</v>
      </c>
      <c r="B346" s="44"/>
      <c r="C346" s="45"/>
      <c r="D346" s="45"/>
      <c r="E346" s="39" t="s">
        <v>563</v>
      </c>
      <c r="F346" s="45"/>
      <c r="G346" s="45"/>
      <c r="H346" s="45"/>
      <c r="I346" s="45"/>
      <c r="J346" s="46"/>
    </row>
    <row r="347">
      <c r="A347" s="37" t="s">
        <v>98</v>
      </c>
      <c r="B347" s="44"/>
      <c r="C347" s="45"/>
      <c r="D347" s="45"/>
      <c r="E347" s="47" t="s">
        <v>564</v>
      </c>
      <c r="F347" s="45"/>
      <c r="G347" s="45"/>
      <c r="H347" s="45"/>
      <c r="I347" s="45"/>
      <c r="J347" s="46"/>
    </row>
    <row r="348" ht="105">
      <c r="A348" s="37" t="s">
        <v>100</v>
      </c>
      <c r="B348" s="44"/>
      <c r="C348" s="45"/>
      <c r="D348" s="45"/>
      <c r="E348" s="39" t="s">
        <v>216</v>
      </c>
      <c r="F348" s="45"/>
      <c r="G348" s="45"/>
      <c r="H348" s="45"/>
      <c r="I348" s="45"/>
      <c r="J348" s="46"/>
    </row>
    <row r="349">
      <c r="A349" s="37" t="s">
        <v>91</v>
      </c>
      <c r="B349" s="37">
        <v>84</v>
      </c>
      <c r="C349" s="38" t="s">
        <v>565</v>
      </c>
      <c r="D349" s="37" t="s">
        <v>119</v>
      </c>
      <c r="E349" s="39" t="s">
        <v>566</v>
      </c>
      <c r="F349" s="40" t="s">
        <v>124</v>
      </c>
      <c r="G349" s="41">
        <v>6</v>
      </c>
      <c r="H349" s="42">
        <v>0</v>
      </c>
      <c r="I349" s="42">
        <f>ROUND(G349*H349,P4)</f>
        <v>0</v>
      </c>
      <c r="J349" s="37"/>
      <c r="O349" s="43">
        <f>I349*0.21</f>
        <v>0</v>
      </c>
      <c r="P349">
        <v>3</v>
      </c>
    </row>
    <row r="350">
      <c r="A350" s="37" t="s">
        <v>96</v>
      </c>
      <c r="B350" s="44"/>
      <c r="C350" s="45"/>
      <c r="D350" s="45"/>
      <c r="E350" s="39" t="s">
        <v>567</v>
      </c>
      <c r="F350" s="45"/>
      <c r="G350" s="45"/>
      <c r="H350" s="45"/>
      <c r="I350" s="45"/>
      <c r="J350" s="46"/>
    </row>
    <row r="351">
      <c r="A351" s="37" t="s">
        <v>98</v>
      </c>
      <c r="B351" s="44"/>
      <c r="C351" s="45"/>
      <c r="D351" s="45"/>
      <c r="E351" s="47" t="s">
        <v>568</v>
      </c>
      <c r="F351" s="45"/>
      <c r="G351" s="45"/>
      <c r="H351" s="45"/>
      <c r="I351" s="45"/>
      <c r="J351" s="46"/>
    </row>
    <row r="352" ht="75">
      <c r="A352" s="37" t="s">
        <v>100</v>
      </c>
      <c r="B352" s="44"/>
      <c r="C352" s="45"/>
      <c r="D352" s="45"/>
      <c r="E352" s="39" t="s">
        <v>569</v>
      </c>
      <c r="F352" s="45"/>
      <c r="G352" s="45"/>
      <c r="H352" s="45"/>
      <c r="I352" s="45"/>
      <c r="J352" s="46"/>
    </row>
    <row r="353">
      <c r="A353" s="37" t="s">
        <v>91</v>
      </c>
      <c r="B353" s="37">
        <v>85</v>
      </c>
      <c r="C353" s="38" t="s">
        <v>570</v>
      </c>
      <c r="D353" s="37" t="s">
        <v>119</v>
      </c>
      <c r="E353" s="39" t="s">
        <v>571</v>
      </c>
      <c r="F353" s="40" t="s">
        <v>177</v>
      </c>
      <c r="G353" s="41">
        <v>42</v>
      </c>
      <c r="H353" s="42">
        <v>0</v>
      </c>
      <c r="I353" s="42">
        <f>ROUND(G353*H353,P4)</f>
        <v>0</v>
      </c>
      <c r="J353" s="37"/>
      <c r="O353" s="43">
        <f>I353*0.21</f>
        <v>0</v>
      </c>
      <c r="P353">
        <v>3</v>
      </c>
    </row>
    <row r="354" ht="45">
      <c r="A354" s="37" t="s">
        <v>96</v>
      </c>
      <c r="B354" s="44"/>
      <c r="C354" s="45"/>
      <c r="D354" s="45"/>
      <c r="E354" s="39" t="s">
        <v>572</v>
      </c>
      <c r="F354" s="45"/>
      <c r="G354" s="45"/>
      <c r="H354" s="45"/>
      <c r="I354" s="45"/>
      <c r="J354" s="46"/>
    </row>
    <row r="355">
      <c r="A355" s="37" t="s">
        <v>98</v>
      </c>
      <c r="B355" s="44"/>
      <c r="C355" s="45"/>
      <c r="D355" s="45"/>
      <c r="E355" s="47" t="s">
        <v>573</v>
      </c>
      <c r="F355" s="45"/>
      <c r="G355" s="45"/>
      <c r="H355" s="45"/>
      <c r="I355" s="45"/>
      <c r="J355" s="46"/>
    </row>
    <row r="356" ht="409.5">
      <c r="A356" s="37" t="s">
        <v>100</v>
      </c>
      <c r="B356" s="44"/>
      <c r="C356" s="45"/>
      <c r="D356" s="45"/>
      <c r="E356" s="39" t="s">
        <v>574</v>
      </c>
      <c r="F356" s="45"/>
      <c r="G356" s="45"/>
      <c r="H356" s="45"/>
      <c r="I356" s="45"/>
      <c r="J356" s="46"/>
    </row>
    <row r="357">
      <c r="A357" s="37" t="s">
        <v>91</v>
      </c>
      <c r="B357" s="37">
        <v>86</v>
      </c>
      <c r="C357" s="38" t="s">
        <v>575</v>
      </c>
      <c r="D357" s="37"/>
      <c r="E357" s="39" t="s">
        <v>576</v>
      </c>
      <c r="F357" s="40" t="s">
        <v>208</v>
      </c>
      <c r="G357" s="41">
        <v>17</v>
      </c>
      <c r="H357" s="42">
        <v>0</v>
      </c>
      <c r="I357" s="42">
        <f>ROUND(G357*H357,P4)</f>
        <v>0</v>
      </c>
      <c r="J357" s="37"/>
      <c r="O357" s="43">
        <f>I357*0.21</f>
        <v>0</v>
      </c>
      <c r="P357">
        <v>3</v>
      </c>
    </row>
    <row r="358" ht="45">
      <c r="A358" s="37" t="s">
        <v>96</v>
      </c>
      <c r="B358" s="44"/>
      <c r="C358" s="45"/>
      <c r="D358" s="45"/>
      <c r="E358" s="39" t="s">
        <v>577</v>
      </c>
      <c r="F358" s="45"/>
      <c r="G358" s="45"/>
      <c r="H358" s="45"/>
      <c r="I358" s="45"/>
      <c r="J358" s="46"/>
    </row>
    <row r="359">
      <c r="A359" s="37" t="s">
        <v>98</v>
      </c>
      <c r="B359" s="44"/>
      <c r="C359" s="45"/>
      <c r="D359" s="45"/>
      <c r="E359" s="47" t="s">
        <v>514</v>
      </c>
      <c r="F359" s="45"/>
      <c r="G359" s="45"/>
      <c r="H359" s="45"/>
      <c r="I359" s="45"/>
      <c r="J359" s="46"/>
    </row>
    <row r="360" ht="90">
      <c r="A360" s="37" t="s">
        <v>100</v>
      </c>
      <c r="B360" s="44"/>
      <c r="C360" s="45"/>
      <c r="D360" s="45"/>
      <c r="E360" s="39" t="s">
        <v>578</v>
      </c>
      <c r="F360" s="45"/>
      <c r="G360" s="45"/>
      <c r="H360" s="45"/>
      <c r="I360" s="45"/>
      <c r="J360" s="46"/>
    </row>
    <row r="361">
      <c r="A361" s="37" t="s">
        <v>91</v>
      </c>
      <c r="B361" s="37">
        <v>87</v>
      </c>
      <c r="C361" s="38" t="s">
        <v>579</v>
      </c>
      <c r="D361" s="37"/>
      <c r="E361" s="39" t="s">
        <v>580</v>
      </c>
      <c r="F361" s="40" t="s">
        <v>208</v>
      </c>
      <c r="G361" s="41">
        <v>14</v>
      </c>
      <c r="H361" s="42">
        <v>0</v>
      </c>
      <c r="I361" s="42">
        <f>ROUND(G361*H361,P4)</f>
        <v>0</v>
      </c>
      <c r="J361" s="37"/>
      <c r="O361" s="43">
        <f>I361*0.21</f>
        <v>0</v>
      </c>
      <c r="P361">
        <v>3</v>
      </c>
    </row>
    <row r="362" ht="75">
      <c r="A362" s="37" t="s">
        <v>96</v>
      </c>
      <c r="B362" s="44"/>
      <c r="C362" s="45"/>
      <c r="D362" s="45"/>
      <c r="E362" s="39" t="s">
        <v>581</v>
      </c>
      <c r="F362" s="45"/>
      <c r="G362" s="45"/>
      <c r="H362" s="45"/>
      <c r="I362" s="45"/>
      <c r="J362" s="46"/>
    </row>
    <row r="363">
      <c r="A363" s="37" t="s">
        <v>98</v>
      </c>
      <c r="B363" s="44"/>
      <c r="C363" s="45"/>
      <c r="D363" s="45"/>
      <c r="E363" s="47" t="s">
        <v>582</v>
      </c>
      <c r="F363" s="45"/>
      <c r="G363" s="45"/>
      <c r="H363" s="45"/>
      <c r="I363" s="45"/>
      <c r="J363" s="46"/>
    </row>
    <row r="364" ht="90">
      <c r="A364" s="37" t="s">
        <v>100</v>
      </c>
      <c r="B364" s="44"/>
      <c r="C364" s="45"/>
      <c r="D364" s="45"/>
      <c r="E364" s="39" t="s">
        <v>578</v>
      </c>
      <c r="F364" s="45"/>
      <c r="G364" s="45"/>
      <c r="H364" s="45"/>
      <c r="I364" s="45"/>
      <c r="J364" s="46"/>
    </row>
    <row r="365">
      <c r="A365" s="37" t="s">
        <v>91</v>
      </c>
      <c r="B365" s="37">
        <v>88</v>
      </c>
      <c r="C365" s="38" t="s">
        <v>583</v>
      </c>
      <c r="D365" s="37" t="s">
        <v>93</v>
      </c>
      <c r="E365" s="39" t="s">
        <v>584</v>
      </c>
      <c r="F365" s="40" t="s">
        <v>208</v>
      </c>
      <c r="G365" s="41">
        <v>20</v>
      </c>
      <c r="H365" s="42">
        <v>0</v>
      </c>
      <c r="I365" s="42">
        <f>ROUND(G365*H365,P4)</f>
        <v>0</v>
      </c>
      <c r="J365" s="37"/>
      <c r="O365" s="43">
        <f>I365*0.21</f>
        <v>0</v>
      </c>
      <c r="P365">
        <v>3</v>
      </c>
    </row>
    <row r="366" ht="75">
      <c r="A366" s="37" t="s">
        <v>96</v>
      </c>
      <c r="B366" s="44"/>
      <c r="C366" s="45"/>
      <c r="D366" s="45"/>
      <c r="E366" s="39" t="s">
        <v>585</v>
      </c>
      <c r="F366" s="45"/>
      <c r="G366" s="45"/>
      <c r="H366" s="45"/>
      <c r="I366" s="45"/>
      <c r="J366" s="46"/>
    </row>
    <row r="367">
      <c r="A367" s="37" t="s">
        <v>98</v>
      </c>
      <c r="B367" s="44"/>
      <c r="C367" s="45"/>
      <c r="D367" s="45"/>
      <c r="E367" s="47" t="s">
        <v>586</v>
      </c>
      <c r="F367" s="45"/>
      <c r="G367" s="45"/>
      <c r="H367" s="45"/>
      <c r="I367" s="45"/>
      <c r="J367" s="46"/>
    </row>
    <row r="368" ht="120">
      <c r="A368" s="37" t="s">
        <v>100</v>
      </c>
      <c r="B368" s="44"/>
      <c r="C368" s="45"/>
      <c r="D368" s="45"/>
      <c r="E368" s="39" t="s">
        <v>587</v>
      </c>
      <c r="F368" s="45"/>
      <c r="G368" s="45"/>
      <c r="H368" s="45"/>
      <c r="I368" s="45"/>
      <c r="J368" s="46"/>
    </row>
    <row r="369">
      <c r="A369" s="37" t="s">
        <v>91</v>
      </c>
      <c r="B369" s="37">
        <v>89</v>
      </c>
      <c r="C369" s="38" t="s">
        <v>588</v>
      </c>
      <c r="D369" s="37" t="s">
        <v>130</v>
      </c>
      <c r="E369" s="39" t="s">
        <v>589</v>
      </c>
      <c r="F369" s="40" t="s">
        <v>208</v>
      </c>
      <c r="G369" s="41">
        <v>8</v>
      </c>
      <c r="H369" s="42">
        <v>0</v>
      </c>
      <c r="I369" s="42">
        <f>ROUND(G369*H369,P4)</f>
        <v>0</v>
      </c>
      <c r="J369" s="37"/>
      <c r="O369" s="43">
        <f>I369*0.21</f>
        <v>0</v>
      </c>
      <c r="P369">
        <v>3</v>
      </c>
    </row>
    <row r="370" ht="75">
      <c r="A370" s="37" t="s">
        <v>96</v>
      </c>
      <c r="B370" s="44"/>
      <c r="C370" s="45"/>
      <c r="D370" s="45"/>
      <c r="E370" s="39" t="s">
        <v>590</v>
      </c>
      <c r="F370" s="45"/>
      <c r="G370" s="45"/>
      <c r="H370" s="45"/>
      <c r="I370" s="45"/>
      <c r="J370" s="46"/>
    </row>
    <row r="371">
      <c r="A371" s="37" t="s">
        <v>98</v>
      </c>
      <c r="B371" s="44"/>
      <c r="C371" s="45"/>
      <c r="D371" s="45"/>
      <c r="E371" s="47" t="s">
        <v>414</v>
      </c>
      <c r="F371" s="45"/>
      <c r="G371" s="45"/>
      <c r="H371" s="45"/>
      <c r="I371" s="45"/>
      <c r="J371" s="46"/>
    </row>
    <row r="372" ht="105">
      <c r="A372" s="37" t="s">
        <v>100</v>
      </c>
      <c r="B372" s="44"/>
      <c r="C372" s="45"/>
      <c r="D372" s="45"/>
      <c r="E372" s="39" t="s">
        <v>591</v>
      </c>
      <c r="F372" s="45"/>
      <c r="G372" s="45"/>
      <c r="H372" s="45"/>
      <c r="I372" s="45"/>
      <c r="J372" s="46"/>
    </row>
    <row r="373">
      <c r="A373" s="37" t="s">
        <v>91</v>
      </c>
      <c r="B373" s="37">
        <v>90</v>
      </c>
      <c r="C373" s="38" t="s">
        <v>588</v>
      </c>
      <c r="D373" s="37" t="s">
        <v>133</v>
      </c>
      <c r="E373" s="39" t="s">
        <v>592</v>
      </c>
      <c r="F373" s="40" t="s">
        <v>208</v>
      </c>
      <c r="G373" s="41">
        <v>8</v>
      </c>
      <c r="H373" s="42">
        <v>0</v>
      </c>
      <c r="I373" s="42">
        <f>ROUND(G373*H373,P4)</f>
        <v>0</v>
      </c>
      <c r="J373" s="37"/>
      <c r="O373" s="43">
        <f>I373*0.21</f>
        <v>0</v>
      </c>
      <c r="P373">
        <v>3</v>
      </c>
    </row>
    <row r="374" ht="75">
      <c r="A374" s="37" t="s">
        <v>96</v>
      </c>
      <c r="B374" s="44"/>
      <c r="C374" s="45"/>
      <c r="D374" s="45"/>
      <c r="E374" s="39" t="s">
        <v>593</v>
      </c>
      <c r="F374" s="45"/>
      <c r="G374" s="45"/>
      <c r="H374" s="45"/>
      <c r="I374" s="45"/>
      <c r="J374" s="46"/>
    </row>
    <row r="375">
      <c r="A375" s="37" t="s">
        <v>98</v>
      </c>
      <c r="B375" s="44"/>
      <c r="C375" s="45"/>
      <c r="D375" s="45"/>
      <c r="E375" s="47" t="s">
        <v>414</v>
      </c>
      <c r="F375" s="45"/>
      <c r="G375" s="45"/>
      <c r="H375" s="45"/>
      <c r="I375" s="45"/>
      <c r="J375" s="46"/>
    </row>
    <row r="376" ht="105">
      <c r="A376" s="37" t="s">
        <v>100</v>
      </c>
      <c r="B376" s="44"/>
      <c r="C376" s="45"/>
      <c r="D376" s="45"/>
      <c r="E376" s="39" t="s">
        <v>591</v>
      </c>
      <c r="F376" s="45"/>
      <c r="G376" s="45"/>
      <c r="H376" s="45"/>
      <c r="I376" s="45"/>
      <c r="J376" s="46"/>
    </row>
    <row r="377">
      <c r="A377" s="37" t="s">
        <v>91</v>
      </c>
      <c r="B377" s="37">
        <v>91</v>
      </c>
      <c r="C377" s="38" t="s">
        <v>594</v>
      </c>
      <c r="D377" s="37" t="s">
        <v>119</v>
      </c>
      <c r="E377" s="39" t="s">
        <v>595</v>
      </c>
      <c r="F377" s="40" t="s">
        <v>124</v>
      </c>
      <c r="G377" s="41">
        <v>4</v>
      </c>
      <c r="H377" s="42">
        <v>0</v>
      </c>
      <c r="I377" s="42">
        <f>ROUND(G377*H377,P4)</f>
        <v>0</v>
      </c>
      <c r="J377" s="37"/>
      <c r="O377" s="43">
        <f>I377*0.21</f>
        <v>0</v>
      </c>
      <c r="P377">
        <v>3</v>
      </c>
    </row>
    <row r="378" ht="60">
      <c r="A378" s="37" t="s">
        <v>96</v>
      </c>
      <c r="B378" s="44"/>
      <c r="C378" s="45"/>
      <c r="D378" s="45"/>
      <c r="E378" s="39" t="s">
        <v>596</v>
      </c>
      <c r="F378" s="45"/>
      <c r="G378" s="45"/>
      <c r="H378" s="45"/>
      <c r="I378" s="45"/>
      <c r="J378" s="46"/>
    </row>
    <row r="379">
      <c r="A379" s="37" t="s">
        <v>98</v>
      </c>
      <c r="B379" s="44"/>
      <c r="C379" s="45"/>
      <c r="D379" s="45"/>
      <c r="E379" s="47" t="s">
        <v>597</v>
      </c>
      <c r="F379" s="45"/>
      <c r="G379" s="45"/>
      <c r="H379" s="45"/>
      <c r="I379" s="45"/>
      <c r="J379" s="46"/>
    </row>
    <row r="380" ht="120">
      <c r="A380" s="37" t="s">
        <v>100</v>
      </c>
      <c r="B380" s="44"/>
      <c r="C380" s="45"/>
      <c r="D380" s="45"/>
      <c r="E380" s="39" t="s">
        <v>598</v>
      </c>
      <c r="F380" s="45"/>
      <c r="G380" s="45"/>
      <c r="H380" s="45"/>
      <c r="I380" s="45"/>
      <c r="J380" s="46"/>
    </row>
    <row r="381">
      <c r="A381" s="37" t="s">
        <v>91</v>
      </c>
      <c r="B381" s="37">
        <v>92</v>
      </c>
      <c r="C381" s="38" t="s">
        <v>599</v>
      </c>
      <c r="D381" s="37" t="s">
        <v>119</v>
      </c>
      <c r="E381" s="39" t="s">
        <v>600</v>
      </c>
      <c r="F381" s="40" t="s">
        <v>124</v>
      </c>
      <c r="G381" s="41">
        <v>2</v>
      </c>
      <c r="H381" s="42">
        <v>0</v>
      </c>
      <c r="I381" s="42">
        <f>ROUND(G381*H381,P4)</f>
        <v>0</v>
      </c>
      <c r="J381" s="37"/>
      <c r="O381" s="43">
        <f>I381*0.21</f>
        <v>0</v>
      </c>
      <c r="P381">
        <v>3</v>
      </c>
    </row>
    <row r="382">
      <c r="A382" s="37" t="s">
        <v>96</v>
      </c>
      <c r="B382" s="44"/>
      <c r="C382" s="45"/>
      <c r="D382" s="45"/>
      <c r="E382" s="39" t="s">
        <v>601</v>
      </c>
      <c r="F382" s="45"/>
      <c r="G382" s="45"/>
      <c r="H382" s="45"/>
      <c r="I382" s="45"/>
      <c r="J382" s="46"/>
    </row>
    <row r="383">
      <c r="A383" s="37" t="s">
        <v>98</v>
      </c>
      <c r="B383" s="44"/>
      <c r="C383" s="45"/>
      <c r="D383" s="45"/>
      <c r="E383" s="47" t="s">
        <v>602</v>
      </c>
      <c r="F383" s="45"/>
      <c r="G383" s="45"/>
      <c r="H383" s="45"/>
      <c r="I383" s="45"/>
      <c r="J383" s="46"/>
    </row>
    <row r="384" ht="120">
      <c r="A384" s="37" t="s">
        <v>100</v>
      </c>
      <c r="B384" s="44"/>
      <c r="C384" s="45"/>
      <c r="D384" s="45"/>
      <c r="E384" s="39" t="s">
        <v>603</v>
      </c>
      <c r="F384" s="45"/>
      <c r="G384" s="45"/>
      <c r="H384" s="45"/>
      <c r="I384" s="45"/>
      <c r="J384" s="46"/>
    </row>
    <row r="385">
      <c r="A385" s="37" t="s">
        <v>91</v>
      </c>
      <c r="B385" s="37">
        <v>93</v>
      </c>
      <c r="C385" s="38" t="s">
        <v>604</v>
      </c>
      <c r="D385" s="37" t="s">
        <v>119</v>
      </c>
      <c r="E385" s="39" t="s">
        <v>605</v>
      </c>
      <c r="F385" s="40" t="s">
        <v>208</v>
      </c>
      <c r="G385" s="41">
        <v>400</v>
      </c>
      <c r="H385" s="42">
        <v>0</v>
      </c>
      <c r="I385" s="42">
        <f>ROUND(G385*H385,P4)</f>
        <v>0</v>
      </c>
      <c r="J385" s="37"/>
      <c r="O385" s="43">
        <f>I385*0.21</f>
        <v>0</v>
      </c>
      <c r="P385">
        <v>3</v>
      </c>
    </row>
    <row r="386">
      <c r="A386" s="37" t="s">
        <v>96</v>
      </c>
      <c r="B386" s="44"/>
      <c r="C386" s="45"/>
      <c r="D386" s="45"/>
      <c r="E386" s="48" t="s">
        <v>119</v>
      </c>
      <c r="F386" s="45"/>
      <c r="G386" s="45"/>
      <c r="H386" s="45"/>
      <c r="I386" s="45"/>
      <c r="J386" s="46"/>
    </row>
    <row r="387">
      <c r="A387" s="37" t="s">
        <v>98</v>
      </c>
      <c r="B387" s="44"/>
      <c r="C387" s="45"/>
      <c r="D387" s="45"/>
      <c r="E387" s="47" t="s">
        <v>485</v>
      </c>
      <c r="F387" s="45"/>
      <c r="G387" s="45"/>
      <c r="H387" s="45"/>
      <c r="I387" s="45"/>
      <c r="J387" s="46"/>
    </row>
    <row r="388" ht="75">
      <c r="A388" s="37" t="s">
        <v>100</v>
      </c>
      <c r="B388" s="44"/>
      <c r="C388" s="45"/>
      <c r="D388" s="45"/>
      <c r="E388" s="39" t="s">
        <v>606</v>
      </c>
      <c r="F388" s="45"/>
      <c r="G388" s="45"/>
      <c r="H388" s="45"/>
      <c r="I388" s="45"/>
      <c r="J388" s="46"/>
    </row>
    <row r="389" ht="30">
      <c r="A389" s="37" t="s">
        <v>91</v>
      </c>
      <c r="B389" s="37">
        <v>94</v>
      </c>
      <c r="C389" s="38" t="s">
        <v>607</v>
      </c>
      <c r="D389" s="37" t="s">
        <v>119</v>
      </c>
      <c r="E389" s="39" t="s">
        <v>608</v>
      </c>
      <c r="F389" s="40" t="s">
        <v>208</v>
      </c>
      <c r="G389" s="41">
        <v>358</v>
      </c>
      <c r="H389" s="42">
        <v>0</v>
      </c>
      <c r="I389" s="42">
        <f>ROUND(G389*H389,P4)</f>
        <v>0</v>
      </c>
      <c r="J389" s="37"/>
      <c r="O389" s="43">
        <f>I389*0.21</f>
        <v>0</v>
      </c>
      <c r="P389">
        <v>3</v>
      </c>
    </row>
    <row r="390" ht="75">
      <c r="A390" s="37" t="s">
        <v>96</v>
      </c>
      <c r="B390" s="44"/>
      <c r="C390" s="45"/>
      <c r="D390" s="45"/>
      <c r="E390" s="39" t="s">
        <v>609</v>
      </c>
      <c r="F390" s="45"/>
      <c r="G390" s="45"/>
      <c r="H390" s="45"/>
      <c r="I390" s="45"/>
      <c r="J390" s="46"/>
    </row>
    <row r="391">
      <c r="A391" s="37" t="s">
        <v>98</v>
      </c>
      <c r="B391" s="44"/>
      <c r="C391" s="45"/>
      <c r="D391" s="45"/>
      <c r="E391" s="47" t="s">
        <v>610</v>
      </c>
      <c r="F391" s="45"/>
      <c r="G391" s="45"/>
      <c r="H391" s="45"/>
      <c r="I391" s="45"/>
      <c r="J391" s="46"/>
    </row>
    <row r="392" ht="165">
      <c r="A392" s="37" t="s">
        <v>100</v>
      </c>
      <c r="B392" s="44"/>
      <c r="C392" s="45"/>
      <c r="D392" s="45"/>
      <c r="E392" s="39" t="s">
        <v>611</v>
      </c>
      <c r="F392" s="45"/>
      <c r="G392" s="45"/>
      <c r="H392" s="45"/>
      <c r="I392" s="45"/>
      <c r="J392" s="46"/>
    </row>
    <row r="393" ht="30">
      <c r="A393" s="37" t="s">
        <v>91</v>
      </c>
      <c r="B393" s="37">
        <v>95</v>
      </c>
      <c r="C393" s="38" t="s">
        <v>612</v>
      </c>
      <c r="D393" s="37" t="s">
        <v>119</v>
      </c>
      <c r="E393" s="39" t="s">
        <v>613</v>
      </c>
      <c r="F393" s="40" t="s">
        <v>169</v>
      </c>
      <c r="G393" s="41">
        <v>250</v>
      </c>
      <c r="H393" s="42">
        <v>0</v>
      </c>
      <c r="I393" s="42">
        <f>ROUND(G393*H393,P4)</f>
        <v>0</v>
      </c>
      <c r="J393" s="37"/>
      <c r="O393" s="43">
        <f>I393*0.21</f>
        <v>0</v>
      </c>
      <c r="P393">
        <v>3</v>
      </c>
    </row>
    <row r="394">
      <c r="A394" s="37" t="s">
        <v>96</v>
      </c>
      <c r="B394" s="44"/>
      <c r="C394" s="45"/>
      <c r="D394" s="45"/>
      <c r="E394" s="39" t="s">
        <v>614</v>
      </c>
      <c r="F394" s="45"/>
      <c r="G394" s="45"/>
      <c r="H394" s="45"/>
      <c r="I394" s="45"/>
      <c r="J394" s="46"/>
    </row>
    <row r="395">
      <c r="A395" s="37" t="s">
        <v>98</v>
      </c>
      <c r="B395" s="44"/>
      <c r="C395" s="45"/>
      <c r="D395" s="45"/>
      <c r="E395" s="47" t="s">
        <v>615</v>
      </c>
      <c r="F395" s="45"/>
      <c r="G395" s="45"/>
      <c r="H395" s="45"/>
      <c r="I395" s="45"/>
      <c r="J395" s="46"/>
    </row>
    <row r="396" ht="150">
      <c r="A396" s="37" t="s">
        <v>100</v>
      </c>
      <c r="B396" s="44"/>
      <c r="C396" s="45"/>
      <c r="D396" s="45"/>
      <c r="E396" s="39" t="s">
        <v>616</v>
      </c>
      <c r="F396" s="45"/>
      <c r="G396" s="45"/>
      <c r="H396" s="45"/>
      <c r="I396" s="45"/>
      <c r="J396" s="46"/>
    </row>
    <row r="397">
      <c r="A397" s="37" t="s">
        <v>91</v>
      </c>
      <c r="B397" s="37">
        <v>96</v>
      </c>
      <c r="C397" s="38" t="s">
        <v>617</v>
      </c>
      <c r="D397" s="37" t="s">
        <v>93</v>
      </c>
      <c r="E397" s="39" t="s">
        <v>618</v>
      </c>
      <c r="F397" s="40" t="s">
        <v>169</v>
      </c>
      <c r="G397" s="41">
        <v>80</v>
      </c>
      <c r="H397" s="42">
        <v>0</v>
      </c>
      <c r="I397" s="42">
        <f>ROUND(G397*H397,P4)</f>
        <v>0</v>
      </c>
      <c r="J397" s="37"/>
      <c r="O397" s="43">
        <f>I397*0.21</f>
        <v>0</v>
      </c>
      <c r="P397">
        <v>3</v>
      </c>
    </row>
    <row r="398">
      <c r="A398" s="37" t="s">
        <v>96</v>
      </c>
      <c r="B398" s="44"/>
      <c r="C398" s="45"/>
      <c r="D398" s="45"/>
      <c r="E398" s="39" t="s">
        <v>619</v>
      </c>
      <c r="F398" s="45"/>
      <c r="G398" s="45"/>
      <c r="H398" s="45"/>
      <c r="I398" s="45"/>
      <c r="J398" s="46"/>
    </row>
    <row r="399">
      <c r="A399" s="37" t="s">
        <v>98</v>
      </c>
      <c r="B399" s="44"/>
      <c r="C399" s="45"/>
      <c r="D399" s="45"/>
      <c r="E399" s="47" t="s">
        <v>620</v>
      </c>
      <c r="F399" s="45"/>
      <c r="G399" s="45"/>
      <c r="H399" s="45"/>
      <c r="I399" s="45"/>
      <c r="J399" s="46"/>
    </row>
    <row r="400" ht="90">
      <c r="A400" s="37" t="s">
        <v>100</v>
      </c>
      <c r="B400" s="44"/>
      <c r="C400" s="45"/>
      <c r="D400" s="45"/>
      <c r="E400" s="39" t="s">
        <v>621</v>
      </c>
      <c r="F400" s="45"/>
      <c r="G400" s="45"/>
      <c r="H400" s="45"/>
      <c r="I400" s="45"/>
      <c r="J400" s="46"/>
    </row>
    <row r="401">
      <c r="A401" s="37" t="s">
        <v>91</v>
      </c>
      <c r="B401" s="37">
        <v>97</v>
      </c>
      <c r="C401" s="38" t="s">
        <v>622</v>
      </c>
      <c r="D401" s="37" t="s">
        <v>93</v>
      </c>
      <c r="E401" s="39" t="s">
        <v>623</v>
      </c>
      <c r="F401" s="40" t="s">
        <v>177</v>
      </c>
      <c r="G401" s="41">
        <v>10</v>
      </c>
      <c r="H401" s="42">
        <v>0</v>
      </c>
      <c r="I401" s="42">
        <f>ROUND(G401*H401,P4)</f>
        <v>0</v>
      </c>
      <c r="J401" s="37"/>
      <c r="O401" s="43">
        <f>I401*0.21</f>
        <v>0</v>
      </c>
      <c r="P401">
        <v>3</v>
      </c>
    </row>
    <row r="402" ht="90">
      <c r="A402" s="37" t="s">
        <v>96</v>
      </c>
      <c r="B402" s="44"/>
      <c r="C402" s="45"/>
      <c r="D402" s="45"/>
      <c r="E402" s="39" t="s">
        <v>624</v>
      </c>
      <c r="F402" s="45"/>
      <c r="G402" s="45"/>
      <c r="H402" s="45"/>
      <c r="I402" s="45"/>
      <c r="J402" s="46"/>
    </row>
    <row r="403">
      <c r="A403" s="37" t="s">
        <v>98</v>
      </c>
      <c r="B403" s="44"/>
      <c r="C403" s="45"/>
      <c r="D403" s="45"/>
      <c r="E403" s="47" t="s">
        <v>509</v>
      </c>
      <c r="F403" s="45"/>
      <c r="G403" s="45"/>
      <c r="H403" s="45"/>
      <c r="I403" s="45"/>
      <c r="J403" s="46"/>
    </row>
    <row r="404" ht="180">
      <c r="A404" s="37" t="s">
        <v>100</v>
      </c>
      <c r="B404" s="44"/>
      <c r="C404" s="45"/>
      <c r="D404" s="45"/>
      <c r="E404" s="39" t="s">
        <v>625</v>
      </c>
      <c r="F404" s="45"/>
      <c r="G404" s="45"/>
      <c r="H404" s="45"/>
      <c r="I404" s="45"/>
      <c r="J404" s="46"/>
    </row>
    <row r="405">
      <c r="A405" s="37" t="s">
        <v>91</v>
      </c>
      <c r="B405" s="37">
        <v>98</v>
      </c>
      <c r="C405" s="38" t="s">
        <v>626</v>
      </c>
      <c r="D405" s="37" t="s">
        <v>93</v>
      </c>
      <c r="E405" s="39" t="s">
        <v>627</v>
      </c>
      <c r="F405" s="40" t="s">
        <v>177</v>
      </c>
      <c r="G405" s="41">
        <v>10</v>
      </c>
      <c r="H405" s="42">
        <v>0</v>
      </c>
      <c r="I405" s="42">
        <f>ROUND(G405*H405,P4)</f>
        <v>0</v>
      </c>
      <c r="J405" s="37"/>
      <c r="O405" s="43">
        <f>I405*0.21</f>
        <v>0</v>
      </c>
      <c r="P405">
        <v>3</v>
      </c>
    </row>
    <row r="406" ht="225">
      <c r="A406" s="37" t="s">
        <v>96</v>
      </c>
      <c r="B406" s="44"/>
      <c r="C406" s="45"/>
      <c r="D406" s="45"/>
      <c r="E406" s="39" t="s">
        <v>628</v>
      </c>
      <c r="F406" s="45"/>
      <c r="G406" s="45"/>
      <c r="H406" s="45"/>
      <c r="I406" s="45"/>
      <c r="J406" s="46"/>
    </row>
    <row r="407">
      <c r="A407" s="37" t="s">
        <v>98</v>
      </c>
      <c r="B407" s="44"/>
      <c r="C407" s="45"/>
      <c r="D407" s="45"/>
      <c r="E407" s="47" t="s">
        <v>629</v>
      </c>
      <c r="F407" s="45"/>
      <c r="G407" s="45"/>
      <c r="H407" s="45"/>
      <c r="I407" s="45"/>
      <c r="J407" s="46"/>
    </row>
    <row r="408" ht="180">
      <c r="A408" s="37" t="s">
        <v>100</v>
      </c>
      <c r="B408" s="44"/>
      <c r="C408" s="45"/>
      <c r="D408" s="45"/>
      <c r="E408" s="39" t="s">
        <v>625</v>
      </c>
      <c r="F408" s="45"/>
      <c r="G408" s="45"/>
      <c r="H408" s="45"/>
      <c r="I408" s="45"/>
      <c r="J408" s="46"/>
    </row>
    <row r="409">
      <c r="A409" s="37" t="s">
        <v>91</v>
      </c>
      <c r="B409" s="37">
        <v>99</v>
      </c>
      <c r="C409" s="38" t="s">
        <v>630</v>
      </c>
      <c r="D409" s="37" t="s">
        <v>93</v>
      </c>
      <c r="E409" s="39" t="s">
        <v>631</v>
      </c>
      <c r="F409" s="40" t="s">
        <v>177</v>
      </c>
      <c r="G409" s="41">
        <v>109</v>
      </c>
      <c r="H409" s="42">
        <v>0</v>
      </c>
      <c r="I409" s="42">
        <f>ROUND(G409*H409,P4)</f>
        <v>0</v>
      </c>
      <c r="J409" s="37"/>
      <c r="O409" s="43">
        <f>I409*0.21</f>
        <v>0</v>
      </c>
      <c r="P409">
        <v>3</v>
      </c>
    </row>
    <row r="410" ht="330">
      <c r="A410" s="37" t="s">
        <v>96</v>
      </c>
      <c r="B410" s="44"/>
      <c r="C410" s="45"/>
      <c r="D410" s="45"/>
      <c r="E410" s="39" t="s">
        <v>632</v>
      </c>
      <c r="F410" s="45"/>
      <c r="G410" s="45"/>
      <c r="H410" s="45"/>
      <c r="I410" s="45"/>
      <c r="J410" s="46"/>
    </row>
    <row r="411">
      <c r="A411" s="37" t="s">
        <v>98</v>
      </c>
      <c r="B411" s="44"/>
      <c r="C411" s="45"/>
      <c r="D411" s="45"/>
      <c r="E411" s="47" t="s">
        <v>633</v>
      </c>
      <c r="F411" s="45"/>
      <c r="G411" s="45"/>
      <c r="H411" s="45"/>
      <c r="I411" s="45"/>
      <c r="J411" s="46"/>
    </row>
    <row r="412" ht="180">
      <c r="A412" s="37" t="s">
        <v>100</v>
      </c>
      <c r="B412" s="44"/>
      <c r="C412" s="45"/>
      <c r="D412" s="45"/>
      <c r="E412" s="39" t="s">
        <v>625</v>
      </c>
      <c r="F412" s="45"/>
      <c r="G412" s="45"/>
      <c r="H412" s="45"/>
      <c r="I412" s="45"/>
      <c r="J412" s="46"/>
    </row>
    <row r="413">
      <c r="A413" s="37" t="s">
        <v>91</v>
      </c>
      <c r="B413" s="37">
        <v>100</v>
      </c>
      <c r="C413" s="38" t="s">
        <v>634</v>
      </c>
      <c r="D413" s="37" t="s">
        <v>119</v>
      </c>
      <c r="E413" s="39" t="s">
        <v>635</v>
      </c>
      <c r="F413" s="40" t="s">
        <v>208</v>
      </c>
      <c r="G413" s="41">
        <v>27.100000000000001</v>
      </c>
      <c r="H413" s="42">
        <v>0</v>
      </c>
      <c r="I413" s="42">
        <f>ROUND(G413*H413,P4)</f>
        <v>0</v>
      </c>
      <c r="J413" s="37"/>
      <c r="O413" s="43">
        <f>I413*0.21</f>
        <v>0</v>
      </c>
      <c r="P413">
        <v>3</v>
      </c>
    </row>
    <row r="414" ht="180">
      <c r="A414" s="37" t="s">
        <v>96</v>
      </c>
      <c r="B414" s="44"/>
      <c r="C414" s="45"/>
      <c r="D414" s="45"/>
      <c r="E414" s="39" t="s">
        <v>636</v>
      </c>
      <c r="F414" s="45"/>
      <c r="G414" s="45"/>
      <c r="H414" s="45"/>
      <c r="I414" s="45"/>
      <c r="J414" s="46"/>
    </row>
    <row r="415">
      <c r="A415" s="37" t="s">
        <v>98</v>
      </c>
      <c r="B415" s="44"/>
      <c r="C415" s="45"/>
      <c r="D415" s="45"/>
      <c r="E415" s="47" t="s">
        <v>637</v>
      </c>
      <c r="F415" s="45"/>
      <c r="G415" s="45"/>
      <c r="H415" s="45"/>
      <c r="I415" s="45"/>
      <c r="J415" s="46"/>
    </row>
    <row r="416" ht="210">
      <c r="A416" s="37" t="s">
        <v>100</v>
      </c>
      <c r="B416" s="44"/>
      <c r="C416" s="45"/>
      <c r="D416" s="45"/>
      <c r="E416" s="39" t="s">
        <v>638</v>
      </c>
      <c r="F416" s="45"/>
      <c r="G416" s="45"/>
      <c r="H416" s="45"/>
      <c r="I416" s="45"/>
      <c r="J416" s="46"/>
    </row>
    <row r="417">
      <c r="A417" s="37" t="s">
        <v>91</v>
      </c>
      <c r="B417" s="37">
        <v>101</v>
      </c>
      <c r="C417" s="38" t="s">
        <v>639</v>
      </c>
      <c r="D417" s="37" t="s">
        <v>119</v>
      </c>
      <c r="E417" s="39" t="s">
        <v>640</v>
      </c>
      <c r="F417" s="40" t="s">
        <v>208</v>
      </c>
      <c r="G417" s="41">
        <v>35.899999999999999</v>
      </c>
      <c r="H417" s="42">
        <v>0</v>
      </c>
      <c r="I417" s="42">
        <f>ROUND(G417*H417,P4)</f>
        <v>0</v>
      </c>
      <c r="J417" s="37"/>
      <c r="O417" s="43">
        <f>I417*0.21</f>
        <v>0</v>
      </c>
      <c r="P417">
        <v>3</v>
      </c>
    </row>
    <row r="418" ht="180">
      <c r="A418" s="37" t="s">
        <v>96</v>
      </c>
      <c r="B418" s="44"/>
      <c r="C418" s="45"/>
      <c r="D418" s="45"/>
      <c r="E418" s="39" t="s">
        <v>641</v>
      </c>
      <c r="F418" s="45"/>
      <c r="G418" s="45"/>
      <c r="H418" s="45"/>
      <c r="I418" s="45"/>
      <c r="J418" s="46"/>
    </row>
    <row r="419">
      <c r="A419" s="37" t="s">
        <v>98</v>
      </c>
      <c r="B419" s="44"/>
      <c r="C419" s="45"/>
      <c r="D419" s="45"/>
      <c r="E419" s="47" t="s">
        <v>642</v>
      </c>
      <c r="F419" s="45"/>
      <c r="G419" s="45"/>
      <c r="H419" s="45"/>
      <c r="I419" s="45"/>
      <c r="J419" s="46"/>
    </row>
    <row r="420" ht="210">
      <c r="A420" s="37" t="s">
        <v>100</v>
      </c>
      <c r="B420" s="44"/>
      <c r="C420" s="45"/>
      <c r="D420" s="45"/>
      <c r="E420" s="39" t="s">
        <v>638</v>
      </c>
      <c r="F420" s="45"/>
      <c r="G420" s="45"/>
      <c r="H420" s="45"/>
      <c r="I420" s="45"/>
      <c r="J420" s="46"/>
    </row>
    <row r="421">
      <c r="A421" s="37" t="s">
        <v>91</v>
      </c>
      <c r="B421" s="37">
        <v>102</v>
      </c>
      <c r="C421" s="38" t="s">
        <v>643</v>
      </c>
      <c r="D421" s="37" t="s">
        <v>11</v>
      </c>
      <c r="E421" s="39" t="s">
        <v>644</v>
      </c>
      <c r="F421" s="40" t="s">
        <v>208</v>
      </c>
      <c r="G421" s="41">
        <v>7.7000000000000002</v>
      </c>
      <c r="H421" s="42">
        <v>0</v>
      </c>
      <c r="I421" s="42">
        <f>ROUND(G421*H421,P4)</f>
        <v>0</v>
      </c>
      <c r="J421" s="37"/>
      <c r="O421" s="43">
        <f>I421*0.21</f>
        <v>0</v>
      </c>
      <c r="P421">
        <v>3</v>
      </c>
    </row>
    <row r="422" ht="165">
      <c r="A422" s="37" t="s">
        <v>96</v>
      </c>
      <c r="B422" s="44"/>
      <c r="C422" s="45"/>
      <c r="D422" s="45"/>
      <c r="E422" s="39" t="s">
        <v>645</v>
      </c>
      <c r="F422" s="45"/>
      <c r="G422" s="45"/>
      <c r="H422" s="45"/>
      <c r="I422" s="45"/>
      <c r="J422" s="46"/>
    </row>
    <row r="423">
      <c r="A423" s="37" t="s">
        <v>98</v>
      </c>
      <c r="B423" s="44"/>
      <c r="C423" s="45"/>
      <c r="D423" s="45"/>
      <c r="E423" s="47" t="s">
        <v>646</v>
      </c>
      <c r="F423" s="45"/>
      <c r="G423" s="45"/>
      <c r="H423" s="45"/>
      <c r="I423" s="45"/>
      <c r="J423" s="46"/>
    </row>
    <row r="424" ht="210">
      <c r="A424" s="37" t="s">
        <v>100</v>
      </c>
      <c r="B424" s="44"/>
      <c r="C424" s="45"/>
      <c r="D424" s="45"/>
      <c r="E424" s="39" t="s">
        <v>638</v>
      </c>
      <c r="F424" s="45"/>
      <c r="G424" s="45"/>
      <c r="H424" s="45"/>
      <c r="I424" s="45"/>
      <c r="J424" s="46"/>
    </row>
    <row r="425">
      <c r="A425" s="37" t="s">
        <v>91</v>
      </c>
      <c r="B425" s="37">
        <v>103</v>
      </c>
      <c r="C425" s="38" t="s">
        <v>643</v>
      </c>
      <c r="D425" s="37" t="s">
        <v>56</v>
      </c>
      <c r="E425" s="39" t="s">
        <v>644</v>
      </c>
      <c r="F425" s="40" t="s">
        <v>208</v>
      </c>
      <c r="G425" s="41">
        <v>47</v>
      </c>
      <c r="H425" s="42">
        <v>0</v>
      </c>
      <c r="I425" s="42">
        <f>ROUND(G425*H425,P4)</f>
        <v>0</v>
      </c>
      <c r="J425" s="37"/>
      <c r="O425" s="43">
        <f>I425*0.21</f>
        <v>0</v>
      </c>
      <c r="P425">
        <v>3</v>
      </c>
    </row>
    <row r="426" ht="210">
      <c r="A426" s="37" t="s">
        <v>96</v>
      </c>
      <c r="B426" s="44"/>
      <c r="C426" s="45"/>
      <c r="D426" s="45"/>
      <c r="E426" s="39" t="s">
        <v>647</v>
      </c>
      <c r="F426" s="45"/>
      <c r="G426" s="45"/>
      <c r="H426" s="45"/>
      <c r="I426" s="45"/>
      <c r="J426" s="46"/>
    </row>
    <row r="427">
      <c r="A427" s="37" t="s">
        <v>98</v>
      </c>
      <c r="B427" s="44"/>
      <c r="C427" s="45"/>
      <c r="D427" s="45"/>
      <c r="E427" s="47" t="s">
        <v>648</v>
      </c>
      <c r="F427" s="45"/>
      <c r="G427" s="45"/>
      <c r="H427" s="45"/>
      <c r="I427" s="45"/>
      <c r="J427" s="46"/>
    </row>
    <row r="428" ht="210">
      <c r="A428" s="37" t="s">
        <v>100</v>
      </c>
      <c r="B428" s="44"/>
      <c r="C428" s="45"/>
      <c r="D428" s="45"/>
      <c r="E428" s="39" t="s">
        <v>638</v>
      </c>
      <c r="F428" s="45"/>
      <c r="G428" s="45"/>
      <c r="H428" s="45"/>
      <c r="I428" s="45"/>
      <c r="J428" s="46"/>
    </row>
    <row r="429">
      <c r="A429" s="37" t="s">
        <v>91</v>
      </c>
      <c r="B429" s="37">
        <v>104</v>
      </c>
      <c r="C429" s="38" t="s">
        <v>649</v>
      </c>
      <c r="D429" s="37" t="s">
        <v>119</v>
      </c>
      <c r="E429" s="39" t="s">
        <v>650</v>
      </c>
      <c r="F429" s="40" t="s">
        <v>208</v>
      </c>
      <c r="G429" s="41">
        <v>10</v>
      </c>
      <c r="H429" s="42">
        <v>0</v>
      </c>
      <c r="I429" s="42">
        <f>ROUND(G429*H429,P4)</f>
        <v>0</v>
      </c>
      <c r="J429" s="37"/>
      <c r="O429" s="43">
        <f>I429*0.21</f>
        <v>0</v>
      </c>
      <c r="P429">
        <v>3</v>
      </c>
    </row>
    <row r="430" ht="120">
      <c r="A430" s="37" t="s">
        <v>96</v>
      </c>
      <c r="B430" s="44"/>
      <c r="C430" s="45"/>
      <c r="D430" s="45"/>
      <c r="E430" s="39" t="s">
        <v>651</v>
      </c>
      <c r="F430" s="45"/>
      <c r="G430" s="45"/>
      <c r="H430" s="45"/>
      <c r="I430" s="45"/>
      <c r="J430" s="46"/>
    </row>
    <row r="431">
      <c r="A431" s="37" t="s">
        <v>98</v>
      </c>
      <c r="B431" s="44"/>
      <c r="C431" s="45"/>
      <c r="D431" s="45"/>
      <c r="E431" s="47" t="s">
        <v>509</v>
      </c>
      <c r="F431" s="45"/>
      <c r="G431" s="45"/>
      <c r="H431" s="45"/>
      <c r="I431" s="45"/>
      <c r="J431" s="46"/>
    </row>
    <row r="432" ht="210">
      <c r="A432" s="37" t="s">
        <v>100</v>
      </c>
      <c r="B432" s="44"/>
      <c r="C432" s="45"/>
      <c r="D432" s="45"/>
      <c r="E432" s="39" t="s">
        <v>638</v>
      </c>
      <c r="F432" s="45"/>
      <c r="G432" s="45"/>
      <c r="H432" s="45"/>
      <c r="I432" s="45"/>
      <c r="J432" s="46"/>
    </row>
    <row r="433">
      <c r="A433" s="37" t="s">
        <v>91</v>
      </c>
      <c r="B433" s="37">
        <v>105</v>
      </c>
      <c r="C433" s="38" t="s">
        <v>652</v>
      </c>
      <c r="D433" s="37" t="s">
        <v>119</v>
      </c>
      <c r="E433" s="39" t="s">
        <v>653</v>
      </c>
      <c r="F433" s="40" t="s">
        <v>208</v>
      </c>
      <c r="G433" s="41">
        <v>10</v>
      </c>
      <c r="H433" s="42">
        <v>0</v>
      </c>
      <c r="I433" s="42">
        <f>ROUND(G433*H433,P4)</f>
        <v>0</v>
      </c>
      <c r="J433" s="37"/>
      <c r="O433" s="43">
        <f>I433*0.21</f>
        <v>0</v>
      </c>
      <c r="P433">
        <v>3</v>
      </c>
    </row>
    <row r="434" ht="75">
      <c r="A434" s="37" t="s">
        <v>96</v>
      </c>
      <c r="B434" s="44"/>
      <c r="C434" s="45"/>
      <c r="D434" s="45"/>
      <c r="E434" s="39" t="s">
        <v>654</v>
      </c>
      <c r="F434" s="45"/>
      <c r="G434" s="45"/>
      <c r="H434" s="45"/>
      <c r="I434" s="45"/>
      <c r="J434" s="46"/>
    </row>
    <row r="435">
      <c r="A435" s="37" t="s">
        <v>98</v>
      </c>
      <c r="B435" s="44"/>
      <c r="C435" s="45"/>
      <c r="D435" s="45"/>
      <c r="E435" s="47" t="s">
        <v>509</v>
      </c>
      <c r="F435" s="45"/>
      <c r="G435" s="45"/>
      <c r="H435" s="45"/>
      <c r="I435" s="45"/>
      <c r="J435" s="46"/>
    </row>
    <row r="436" ht="135">
      <c r="A436" s="37" t="s">
        <v>100</v>
      </c>
      <c r="B436" s="49"/>
      <c r="C436" s="50"/>
      <c r="D436" s="50"/>
      <c r="E436" s="39" t="s">
        <v>655</v>
      </c>
      <c r="F436" s="50"/>
      <c r="G436" s="50"/>
      <c r="H436" s="50"/>
      <c r="I436" s="50"/>
      <c r="J4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656</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656</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658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246</v>
      </c>
      <c r="D15" s="37" t="s">
        <v>119</v>
      </c>
      <c r="E15" s="39" t="s">
        <v>247</v>
      </c>
      <c r="F15" s="40" t="s">
        <v>177</v>
      </c>
      <c r="G15" s="41">
        <v>57.75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660</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135.19999999999999</v>
      </c>
      <c r="H19" s="42">
        <v>0</v>
      </c>
      <c r="I19" s="42">
        <f>ROUND(G19*H19,P4)</f>
        <v>0</v>
      </c>
      <c r="J19" s="37"/>
      <c r="O19" s="43">
        <f>I19*0.21</f>
        <v>0</v>
      </c>
      <c r="P19">
        <v>3</v>
      </c>
    </row>
    <row r="20" ht="45">
      <c r="A20" s="37" t="s">
        <v>96</v>
      </c>
      <c r="B20" s="44"/>
      <c r="C20" s="45"/>
      <c r="D20" s="45"/>
      <c r="E20" s="39" t="s">
        <v>661</v>
      </c>
      <c r="F20" s="45"/>
      <c r="G20" s="45"/>
      <c r="H20" s="45"/>
      <c r="I20" s="45"/>
      <c r="J20" s="46"/>
    </row>
    <row r="21">
      <c r="A21" s="37" t="s">
        <v>98</v>
      </c>
      <c r="B21" s="44"/>
      <c r="C21" s="45"/>
      <c r="D21" s="45"/>
      <c r="E21" s="47" t="s">
        <v>662</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16.202000000000002</v>
      </c>
      <c r="H23" s="42">
        <v>0</v>
      </c>
      <c r="I23" s="42">
        <f>ROUND(G23*H23,P4)</f>
        <v>0</v>
      </c>
      <c r="J23" s="37"/>
      <c r="O23" s="43">
        <f>I23*0.21</f>
        <v>0</v>
      </c>
      <c r="P23">
        <v>3</v>
      </c>
    </row>
    <row r="24" ht="45">
      <c r="A24" s="37" t="s">
        <v>96</v>
      </c>
      <c r="B24" s="44"/>
      <c r="C24" s="45"/>
      <c r="D24" s="45"/>
      <c r="E24" s="39" t="s">
        <v>663</v>
      </c>
      <c r="F24" s="45"/>
      <c r="G24" s="45"/>
      <c r="H24" s="45"/>
      <c r="I24" s="45"/>
      <c r="J24" s="46"/>
    </row>
    <row r="25">
      <c r="A25" s="37" t="s">
        <v>98</v>
      </c>
      <c r="B25" s="44"/>
      <c r="C25" s="45"/>
      <c r="D25" s="45"/>
      <c r="E25" s="47" t="s">
        <v>664</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35.558999999999997</v>
      </c>
      <c r="H27" s="42">
        <v>0</v>
      </c>
      <c r="I27" s="42">
        <f>ROUND(G27*H27,P4)</f>
        <v>0</v>
      </c>
      <c r="J27" s="37"/>
      <c r="O27" s="43">
        <f>I27*0.21</f>
        <v>0</v>
      </c>
      <c r="P27">
        <v>3</v>
      </c>
    </row>
    <row r="28" ht="45">
      <c r="A28" s="37" t="s">
        <v>96</v>
      </c>
      <c r="B28" s="44"/>
      <c r="C28" s="45"/>
      <c r="D28" s="45"/>
      <c r="E28" s="39" t="s">
        <v>665</v>
      </c>
      <c r="F28" s="45"/>
      <c r="G28" s="45"/>
      <c r="H28" s="45"/>
      <c r="I28" s="45"/>
      <c r="J28" s="46"/>
    </row>
    <row r="29">
      <c r="A29" s="37" t="s">
        <v>98</v>
      </c>
      <c r="B29" s="44"/>
      <c r="C29" s="45"/>
      <c r="D29" s="45"/>
      <c r="E29" s="47" t="s">
        <v>666</v>
      </c>
      <c r="F29" s="45"/>
      <c r="G29" s="45"/>
      <c r="H29" s="45"/>
      <c r="I29" s="45"/>
      <c r="J29" s="46"/>
    </row>
    <row r="30" ht="409.5">
      <c r="A30" s="37" t="s">
        <v>100</v>
      </c>
      <c r="B30" s="44"/>
      <c r="C30" s="45"/>
      <c r="D30" s="45"/>
      <c r="E30" s="39" t="s">
        <v>342</v>
      </c>
      <c r="F30" s="45"/>
      <c r="G30" s="45"/>
      <c r="H30" s="45"/>
      <c r="I30" s="45"/>
      <c r="J30" s="46"/>
    </row>
    <row r="31">
      <c r="A31" s="37" t="s">
        <v>91</v>
      </c>
      <c r="B31" s="37">
        <v>6</v>
      </c>
      <c r="C31" s="38" t="s">
        <v>350</v>
      </c>
      <c r="D31" s="37"/>
      <c r="E31" s="39" t="s">
        <v>351</v>
      </c>
      <c r="F31" s="40" t="s">
        <v>169</v>
      </c>
      <c r="G31" s="41">
        <v>385</v>
      </c>
      <c r="H31" s="42">
        <v>0</v>
      </c>
      <c r="I31" s="42">
        <f>ROUND(G31*H31,P4)</f>
        <v>0</v>
      </c>
      <c r="J31" s="37"/>
      <c r="O31" s="43">
        <f>I31*0.21</f>
        <v>0</v>
      </c>
      <c r="P31">
        <v>3</v>
      </c>
    </row>
    <row r="32">
      <c r="A32" s="37" t="s">
        <v>96</v>
      </c>
      <c r="B32" s="44"/>
      <c r="C32" s="45"/>
      <c r="D32" s="45"/>
      <c r="E32" s="39" t="s">
        <v>667</v>
      </c>
      <c r="F32" s="45"/>
      <c r="G32" s="45"/>
      <c r="H32" s="45"/>
      <c r="I32" s="45"/>
      <c r="J32" s="46"/>
    </row>
    <row r="33">
      <c r="A33" s="37" t="s">
        <v>98</v>
      </c>
      <c r="B33" s="44"/>
      <c r="C33" s="45"/>
      <c r="D33" s="45"/>
      <c r="E33" s="47" t="s">
        <v>668</v>
      </c>
      <c r="F33" s="45"/>
      <c r="G33" s="45"/>
      <c r="H33" s="45"/>
      <c r="I33" s="45"/>
      <c r="J33" s="46"/>
    </row>
    <row r="34" ht="75">
      <c r="A34" s="37" t="s">
        <v>100</v>
      </c>
      <c r="B34" s="44"/>
      <c r="C34" s="45"/>
      <c r="D34" s="45"/>
      <c r="E34" s="39" t="s">
        <v>354</v>
      </c>
      <c r="F34" s="45"/>
      <c r="G34" s="45"/>
      <c r="H34" s="45"/>
      <c r="I34" s="45"/>
      <c r="J34" s="46"/>
    </row>
    <row r="35">
      <c r="A35" s="31" t="s">
        <v>88</v>
      </c>
      <c r="B35" s="32"/>
      <c r="C35" s="33" t="s">
        <v>404</v>
      </c>
      <c r="D35" s="34"/>
      <c r="E35" s="31" t="s">
        <v>405</v>
      </c>
      <c r="F35" s="34"/>
      <c r="G35" s="34"/>
      <c r="H35" s="34"/>
      <c r="I35" s="35">
        <f>SUMIFS(I36:I39,A36:A39,"P")</f>
        <v>0</v>
      </c>
      <c r="J35" s="36"/>
    </row>
    <row r="36">
      <c r="A36" s="37" t="s">
        <v>91</v>
      </c>
      <c r="B36" s="37">
        <v>7</v>
      </c>
      <c r="C36" s="38" t="s">
        <v>406</v>
      </c>
      <c r="D36" s="37" t="s">
        <v>119</v>
      </c>
      <c r="E36" s="39" t="s">
        <v>407</v>
      </c>
      <c r="F36" s="40" t="s">
        <v>177</v>
      </c>
      <c r="G36" s="41">
        <v>5.5</v>
      </c>
      <c r="H36" s="42">
        <v>0</v>
      </c>
      <c r="I36" s="42">
        <f>ROUND(G36*H36,P4)</f>
        <v>0</v>
      </c>
      <c r="J36" s="37"/>
      <c r="O36" s="43">
        <f>I36*0.21</f>
        <v>0</v>
      </c>
      <c r="P36">
        <v>3</v>
      </c>
    </row>
    <row r="37">
      <c r="A37" s="37" t="s">
        <v>96</v>
      </c>
      <c r="B37" s="44"/>
      <c r="C37" s="45"/>
      <c r="D37" s="45"/>
      <c r="E37" s="39" t="s">
        <v>669</v>
      </c>
      <c r="F37" s="45"/>
      <c r="G37" s="45"/>
      <c r="H37" s="45"/>
      <c r="I37" s="45"/>
      <c r="J37" s="46"/>
    </row>
    <row r="38">
      <c r="A38" s="37" t="s">
        <v>98</v>
      </c>
      <c r="B38" s="44"/>
      <c r="C38" s="45"/>
      <c r="D38" s="45"/>
      <c r="E38" s="47" t="s">
        <v>670</v>
      </c>
      <c r="F38" s="45"/>
      <c r="G38" s="45"/>
      <c r="H38" s="45"/>
      <c r="I38" s="45"/>
      <c r="J38" s="46"/>
    </row>
    <row r="39" ht="409.5">
      <c r="A39" s="37" t="s">
        <v>100</v>
      </c>
      <c r="B39" s="44"/>
      <c r="C39" s="45"/>
      <c r="D39" s="45"/>
      <c r="E39" s="39" t="s">
        <v>410</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671</v>
      </c>
      <c r="D41" s="37" t="s">
        <v>119</v>
      </c>
      <c r="E41" s="39" t="s">
        <v>672</v>
      </c>
      <c r="F41" s="40" t="s">
        <v>169</v>
      </c>
      <c r="G41" s="41">
        <v>385</v>
      </c>
      <c r="H41" s="42">
        <v>0</v>
      </c>
      <c r="I41" s="42">
        <f>ROUND(G41*H41,P4)</f>
        <v>0</v>
      </c>
      <c r="J41" s="37"/>
      <c r="O41" s="43">
        <f>I41*0.21</f>
        <v>0</v>
      </c>
      <c r="P41">
        <v>3</v>
      </c>
    </row>
    <row r="42" ht="30">
      <c r="A42" s="37" t="s">
        <v>96</v>
      </c>
      <c r="B42" s="44"/>
      <c r="C42" s="45"/>
      <c r="D42" s="45"/>
      <c r="E42" s="39" t="s">
        <v>673</v>
      </c>
      <c r="F42" s="45"/>
      <c r="G42" s="45"/>
      <c r="H42" s="45"/>
      <c r="I42" s="45"/>
      <c r="J42" s="46"/>
    </row>
    <row r="43">
      <c r="A43" s="37" t="s">
        <v>98</v>
      </c>
      <c r="B43" s="44"/>
      <c r="C43" s="45"/>
      <c r="D43" s="45"/>
      <c r="E43" s="47" t="s">
        <v>668</v>
      </c>
      <c r="F43" s="45"/>
      <c r="G43" s="45"/>
      <c r="H43" s="45"/>
      <c r="I43" s="45"/>
      <c r="J43" s="46"/>
    </row>
    <row r="44" ht="90">
      <c r="A44" s="37" t="s">
        <v>100</v>
      </c>
      <c r="B44" s="44"/>
      <c r="C44" s="45"/>
      <c r="D44" s="45"/>
      <c r="E44" s="39" t="s">
        <v>423</v>
      </c>
      <c r="F44" s="45"/>
      <c r="G44" s="45"/>
      <c r="H44" s="45"/>
      <c r="I44" s="45"/>
      <c r="J44" s="46"/>
    </row>
    <row r="45">
      <c r="A45" s="37" t="s">
        <v>91</v>
      </c>
      <c r="B45" s="37">
        <v>9</v>
      </c>
      <c r="C45" s="38" t="s">
        <v>443</v>
      </c>
      <c r="D45" s="37" t="s">
        <v>119</v>
      </c>
      <c r="E45" s="39" t="s">
        <v>444</v>
      </c>
      <c r="F45" s="40" t="s">
        <v>169</v>
      </c>
      <c r="G45" s="41">
        <v>385</v>
      </c>
      <c r="H45" s="42">
        <v>0</v>
      </c>
      <c r="I45" s="42">
        <f>ROUND(G45*H45,P4)</f>
        <v>0</v>
      </c>
      <c r="J45" s="37"/>
      <c r="O45" s="43">
        <f>I45*0.21</f>
        <v>0</v>
      </c>
      <c r="P45">
        <v>3</v>
      </c>
    </row>
    <row r="46" ht="30">
      <c r="A46" s="37" t="s">
        <v>96</v>
      </c>
      <c r="B46" s="44"/>
      <c r="C46" s="45"/>
      <c r="D46" s="45"/>
      <c r="E46" s="39" t="s">
        <v>674</v>
      </c>
      <c r="F46" s="45"/>
      <c r="G46" s="45"/>
      <c r="H46" s="45"/>
      <c r="I46" s="45"/>
      <c r="J46" s="46"/>
    </row>
    <row r="47">
      <c r="A47" s="37" t="s">
        <v>98</v>
      </c>
      <c r="B47" s="44"/>
      <c r="C47" s="45"/>
      <c r="D47" s="45"/>
      <c r="E47" s="47" t="s">
        <v>668</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675</v>
      </c>
      <c r="F50" s="45"/>
      <c r="G50" s="45"/>
      <c r="H50" s="45"/>
      <c r="I50" s="45"/>
      <c r="J50" s="46"/>
    </row>
    <row r="51">
      <c r="A51" s="37" t="s">
        <v>98</v>
      </c>
      <c r="B51" s="44"/>
      <c r="C51" s="45"/>
      <c r="D51" s="45"/>
      <c r="E51" s="47" t="s">
        <v>668</v>
      </c>
      <c r="F51" s="45"/>
      <c r="G51" s="45"/>
      <c r="H51" s="45"/>
      <c r="I51" s="45"/>
      <c r="J51" s="46"/>
    </row>
    <row r="52" ht="120">
      <c r="A52" s="37" t="s">
        <v>100</v>
      </c>
      <c r="B52" s="44"/>
      <c r="C52" s="45"/>
      <c r="D52" s="45"/>
      <c r="E52" s="39" t="s">
        <v>192</v>
      </c>
      <c r="F52" s="45"/>
      <c r="G52" s="45"/>
      <c r="H52" s="45"/>
      <c r="I52" s="45"/>
      <c r="J52" s="46"/>
    </row>
    <row r="53">
      <c r="A53" s="37" t="s">
        <v>91</v>
      </c>
      <c r="B53" s="37">
        <v>11</v>
      </c>
      <c r="C53" s="38" t="s">
        <v>456</v>
      </c>
      <c r="D53" s="37"/>
      <c r="E53" s="39" t="s">
        <v>457</v>
      </c>
      <c r="F53" s="40" t="s">
        <v>177</v>
      </c>
      <c r="G53" s="41">
        <v>15.4</v>
      </c>
      <c r="H53" s="42">
        <v>0</v>
      </c>
      <c r="I53" s="42">
        <f>ROUND(G53*H53,P4)</f>
        <v>0</v>
      </c>
      <c r="J53" s="37"/>
      <c r="O53" s="43">
        <f>I53*0.21</f>
        <v>0</v>
      </c>
      <c r="P53">
        <v>3</v>
      </c>
    </row>
    <row r="54" ht="75">
      <c r="A54" s="37" t="s">
        <v>96</v>
      </c>
      <c r="B54" s="44"/>
      <c r="C54" s="45"/>
      <c r="D54" s="45"/>
      <c r="E54" s="39" t="s">
        <v>676</v>
      </c>
      <c r="F54" s="45"/>
      <c r="G54" s="45"/>
      <c r="H54" s="45"/>
      <c r="I54" s="45"/>
      <c r="J54" s="46"/>
    </row>
    <row r="55">
      <c r="A55" s="37" t="s">
        <v>98</v>
      </c>
      <c r="B55" s="44"/>
      <c r="C55" s="45"/>
      <c r="D55" s="45"/>
      <c r="E55" s="47" t="s">
        <v>677</v>
      </c>
      <c r="F55" s="45"/>
      <c r="G55" s="45"/>
      <c r="H55" s="45"/>
      <c r="I55" s="45"/>
      <c r="J55" s="46"/>
    </row>
    <row r="56" ht="195">
      <c r="A56" s="37" t="s">
        <v>100</v>
      </c>
      <c r="B56" s="44"/>
      <c r="C56" s="45"/>
      <c r="D56" s="45"/>
      <c r="E56" s="39" t="s">
        <v>196</v>
      </c>
      <c r="F56" s="45"/>
      <c r="G56" s="45"/>
      <c r="H56" s="45"/>
      <c r="I56" s="45"/>
      <c r="J56" s="46"/>
    </row>
    <row r="57">
      <c r="A57" s="37" t="s">
        <v>91</v>
      </c>
      <c r="B57" s="37">
        <v>12</v>
      </c>
      <c r="C57" s="38" t="s">
        <v>678</v>
      </c>
      <c r="D57" s="37"/>
      <c r="E57" s="39" t="s">
        <v>679</v>
      </c>
      <c r="F57" s="40" t="s">
        <v>177</v>
      </c>
      <c r="G57" s="41">
        <v>23.100000000000001</v>
      </c>
      <c r="H57" s="42">
        <v>0</v>
      </c>
      <c r="I57" s="42">
        <f>ROUND(G57*H57,P4)</f>
        <v>0</v>
      </c>
      <c r="J57" s="37"/>
      <c r="O57" s="43">
        <f>I57*0.21</f>
        <v>0</v>
      </c>
      <c r="P57">
        <v>3</v>
      </c>
    </row>
    <row r="58" ht="75">
      <c r="A58" s="37" t="s">
        <v>96</v>
      </c>
      <c r="B58" s="44"/>
      <c r="C58" s="45"/>
      <c r="D58" s="45"/>
      <c r="E58" s="39" t="s">
        <v>680</v>
      </c>
      <c r="F58" s="45"/>
      <c r="G58" s="45"/>
      <c r="H58" s="45"/>
      <c r="I58" s="45"/>
      <c r="J58" s="46"/>
    </row>
    <row r="59">
      <c r="A59" s="37" t="s">
        <v>98</v>
      </c>
      <c r="B59" s="44"/>
      <c r="C59" s="45"/>
      <c r="D59" s="45"/>
      <c r="E59" s="47" t="s">
        <v>681</v>
      </c>
      <c r="F59" s="45"/>
      <c r="G59" s="45"/>
      <c r="H59" s="45"/>
      <c r="I59" s="45"/>
      <c r="J59" s="46"/>
    </row>
    <row r="60" ht="195">
      <c r="A60" s="37" t="s">
        <v>100</v>
      </c>
      <c r="B60" s="44"/>
      <c r="C60" s="45"/>
      <c r="D60" s="45"/>
      <c r="E60" s="39" t="s">
        <v>196</v>
      </c>
      <c r="F60" s="45"/>
      <c r="G60" s="45"/>
      <c r="H60" s="45"/>
      <c r="I60" s="45"/>
      <c r="J60" s="46"/>
    </row>
    <row r="61">
      <c r="A61" s="37" t="s">
        <v>91</v>
      </c>
      <c r="B61" s="37">
        <v>13</v>
      </c>
      <c r="C61" s="38" t="s">
        <v>482</v>
      </c>
      <c r="D61" s="37" t="s">
        <v>119</v>
      </c>
      <c r="E61" s="39" t="s">
        <v>483</v>
      </c>
      <c r="F61" s="40" t="s">
        <v>208</v>
      </c>
      <c r="G61" s="41">
        <v>30</v>
      </c>
      <c r="H61" s="42">
        <v>0</v>
      </c>
      <c r="I61" s="42">
        <f>ROUND(G61*H61,P4)</f>
        <v>0</v>
      </c>
      <c r="J61" s="37"/>
      <c r="O61" s="43">
        <f>I61*0.21</f>
        <v>0</v>
      </c>
      <c r="P61">
        <v>3</v>
      </c>
    </row>
    <row r="62">
      <c r="A62" s="37" t="s">
        <v>96</v>
      </c>
      <c r="B62" s="44"/>
      <c r="C62" s="45"/>
      <c r="D62" s="45"/>
      <c r="E62" s="39" t="s">
        <v>484</v>
      </c>
      <c r="F62" s="45"/>
      <c r="G62" s="45"/>
      <c r="H62" s="45"/>
      <c r="I62" s="45"/>
      <c r="J62" s="46"/>
    </row>
    <row r="63">
      <c r="A63" s="37" t="s">
        <v>98</v>
      </c>
      <c r="B63" s="44"/>
      <c r="C63" s="45"/>
      <c r="D63" s="45"/>
      <c r="E63" s="47" t="s">
        <v>535</v>
      </c>
      <c r="F63" s="45"/>
      <c r="G63" s="45"/>
      <c r="H63" s="45"/>
      <c r="I63" s="45"/>
      <c r="J63" s="46"/>
    </row>
    <row r="64" ht="75">
      <c r="A64" s="37" t="s">
        <v>100</v>
      </c>
      <c r="B64" s="44"/>
      <c r="C64" s="45"/>
      <c r="D64" s="45"/>
      <c r="E64" s="39" t="s">
        <v>486</v>
      </c>
      <c r="F64" s="45"/>
      <c r="G64" s="45"/>
      <c r="H64" s="45"/>
      <c r="I64" s="45"/>
      <c r="J64" s="46"/>
    </row>
    <row r="65">
      <c r="A65" s="31" t="s">
        <v>88</v>
      </c>
      <c r="B65" s="32"/>
      <c r="C65" s="33" t="s">
        <v>499</v>
      </c>
      <c r="D65" s="34"/>
      <c r="E65" s="31" t="s">
        <v>500</v>
      </c>
      <c r="F65" s="34"/>
      <c r="G65" s="34"/>
      <c r="H65" s="34"/>
      <c r="I65" s="35">
        <f>SUMIFS(I66:I69,A66:A69,"P")</f>
        <v>0</v>
      </c>
      <c r="J65" s="36"/>
    </row>
    <row r="66">
      <c r="A66" s="37" t="s">
        <v>91</v>
      </c>
      <c r="B66" s="37">
        <v>14</v>
      </c>
      <c r="C66" s="38" t="s">
        <v>682</v>
      </c>
      <c r="D66" s="37" t="s">
        <v>119</v>
      </c>
      <c r="E66" s="39" t="s">
        <v>683</v>
      </c>
      <c r="F66" s="40" t="s">
        <v>177</v>
      </c>
      <c r="G66" s="41">
        <v>55</v>
      </c>
      <c r="H66" s="42">
        <v>0</v>
      </c>
      <c r="I66" s="42">
        <f>ROUND(G66*H66,P4)</f>
        <v>0</v>
      </c>
      <c r="J66" s="37"/>
      <c r="O66" s="43">
        <f>I66*0.21</f>
        <v>0</v>
      </c>
      <c r="P66">
        <v>3</v>
      </c>
    </row>
    <row r="67">
      <c r="A67" s="37" t="s">
        <v>96</v>
      </c>
      <c r="B67" s="44"/>
      <c r="C67" s="45"/>
      <c r="D67" s="45"/>
      <c r="E67" s="39" t="s">
        <v>669</v>
      </c>
      <c r="F67" s="45"/>
      <c r="G67" s="45"/>
      <c r="H67" s="45"/>
      <c r="I67" s="45"/>
      <c r="J67" s="46"/>
    </row>
    <row r="68">
      <c r="A68" s="37" t="s">
        <v>98</v>
      </c>
      <c r="B68" s="44"/>
      <c r="C68" s="45"/>
      <c r="D68" s="45"/>
      <c r="E68" s="47" t="s">
        <v>684</v>
      </c>
      <c r="F68" s="45"/>
      <c r="G68" s="45"/>
      <c r="H68" s="45"/>
      <c r="I68" s="45"/>
      <c r="J68" s="46"/>
    </row>
    <row r="69" ht="409.5">
      <c r="A69" s="37" t="s">
        <v>100</v>
      </c>
      <c r="B69" s="44"/>
      <c r="C69" s="45"/>
      <c r="D69" s="45"/>
      <c r="E69" s="39" t="s">
        <v>515</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685</v>
      </c>
      <c r="D71" s="37" t="s">
        <v>119</v>
      </c>
      <c r="E71" s="39" t="s">
        <v>686</v>
      </c>
      <c r="F71" s="40" t="s">
        <v>208</v>
      </c>
      <c r="G71" s="41">
        <v>18</v>
      </c>
      <c r="H71" s="42">
        <v>0</v>
      </c>
      <c r="I71" s="42">
        <f>ROUND(G71*H71,P4)</f>
        <v>0</v>
      </c>
      <c r="J71" s="37"/>
      <c r="O71" s="43">
        <f>I71*0.21</f>
        <v>0</v>
      </c>
      <c r="P71">
        <v>3</v>
      </c>
    </row>
    <row r="72" ht="45">
      <c r="A72" s="37" t="s">
        <v>96</v>
      </c>
      <c r="B72" s="44"/>
      <c r="C72" s="45"/>
      <c r="D72" s="45"/>
      <c r="E72" s="39" t="s">
        <v>687</v>
      </c>
      <c r="F72" s="45"/>
      <c r="G72" s="45"/>
      <c r="H72" s="45"/>
      <c r="I72" s="45"/>
      <c r="J72" s="46"/>
    </row>
    <row r="73">
      <c r="A73" s="37" t="s">
        <v>98</v>
      </c>
      <c r="B73" s="44"/>
      <c r="C73" s="45"/>
      <c r="D73" s="45"/>
      <c r="E73" s="47" t="s">
        <v>688</v>
      </c>
      <c r="F73" s="45"/>
      <c r="G73" s="45"/>
      <c r="H73" s="45"/>
      <c r="I73" s="45"/>
      <c r="J73" s="46"/>
    </row>
    <row r="74" ht="90">
      <c r="A74" s="37" t="s">
        <v>100</v>
      </c>
      <c r="B74" s="44"/>
      <c r="C74" s="45"/>
      <c r="D74" s="45"/>
      <c r="E74" s="39" t="s">
        <v>578</v>
      </c>
      <c r="F74" s="45"/>
      <c r="G74" s="45"/>
      <c r="H74" s="45"/>
      <c r="I74" s="45"/>
      <c r="J74" s="46"/>
    </row>
    <row r="75">
      <c r="A75" s="37" t="s">
        <v>91</v>
      </c>
      <c r="B75" s="37">
        <v>16</v>
      </c>
      <c r="C75" s="38" t="s">
        <v>575</v>
      </c>
      <c r="D75" s="37" t="s">
        <v>119</v>
      </c>
      <c r="E75" s="39" t="s">
        <v>576</v>
      </c>
      <c r="F75" s="40" t="s">
        <v>208</v>
      </c>
      <c r="G75" s="41">
        <v>48.299999999999997</v>
      </c>
      <c r="H75" s="42">
        <v>0</v>
      </c>
      <c r="I75" s="42">
        <f>ROUND(G75*H75,P4)</f>
        <v>0</v>
      </c>
      <c r="J75" s="37"/>
      <c r="O75" s="43">
        <f>I75*0.21</f>
        <v>0</v>
      </c>
      <c r="P75">
        <v>3</v>
      </c>
    </row>
    <row r="76" ht="45">
      <c r="A76" s="37" t="s">
        <v>96</v>
      </c>
      <c r="B76" s="44"/>
      <c r="C76" s="45"/>
      <c r="D76" s="45"/>
      <c r="E76" s="39" t="s">
        <v>689</v>
      </c>
      <c r="F76" s="45"/>
      <c r="G76" s="45"/>
      <c r="H76" s="45"/>
      <c r="I76" s="45"/>
      <c r="J76" s="46"/>
    </row>
    <row r="77">
      <c r="A77" s="37" t="s">
        <v>98</v>
      </c>
      <c r="B77" s="44"/>
      <c r="C77" s="45"/>
      <c r="D77" s="45"/>
      <c r="E77" s="47" t="s">
        <v>690</v>
      </c>
      <c r="F77" s="45"/>
      <c r="G77" s="45"/>
      <c r="H77" s="45"/>
      <c r="I77" s="45"/>
      <c r="J77" s="46"/>
    </row>
    <row r="78" ht="90">
      <c r="A78" s="37" t="s">
        <v>100</v>
      </c>
      <c r="B78" s="44"/>
      <c r="C78" s="45"/>
      <c r="D78" s="45"/>
      <c r="E78" s="39" t="s">
        <v>578</v>
      </c>
      <c r="F78" s="45"/>
      <c r="G78" s="45"/>
      <c r="H78" s="45"/>
      <c r="I78" s="45"/>
      <c r="J78" s="46"/>
    </row>
    <row r="79">
      <c r="A79" s="37" t="s">
        <v>91</v>
      </c>
      <c r="B79" s="37">
        <v>17</v>
      </c>
      <c r="C79" s="38" t="s">
        <v>691</v>
      </c>
      <c r="D79" s="37" t="s">
        <v>119</v>
      </c>
      <c r="E79" s="39" t="s">
        <v>692</v>
      </c>
      <c r="F79" s="40" t="s">
        <v>124</v>
      </c>
      <c r="G79" s="41">
        <v>6</v>
      </c>
      <c r="H79" s="42">
        <v>0</v>
      </c>
      <c r="I79" s="42">
        <f>ROUND(G79*H79,P4)</f>
        <v>0</v>
      </c>
      <c r="J79" s="37"/>
      <c r="O79" s="43">
        <f>I79*0.21</f>
        <v>0</v>
      </c>
      <c r="P79">
        <v>3</v>
      </c>
    </row>
    <row r="80" ht="90">
      <c r="A80" s="37" t="s">
        <v>96</v>
      </c>
      <c r="B80" s="44"/>
      <c r="C80" s="45"/>
      <c r="D80" s="45"/>
      <c r="E80" s="39" t="s">
        <v>693</v>
      </c>
      <c r="F80" s="45"/>
      <c r="G80" s="45"/>
      <c r="H80" s="45"/>
      <c r="I80" s="45"/>
      <c r="J80" s="46"/>
    </row>
    <row r="81">
      <c r="A81" s="37" t="s">
        <v>98</v>
      </c>
      <c r="B81" s="44"/>
      <c r="C81" s="45"/>
      <c r="D81" s="45"/>
      <c r="E81" s="47" t="s">
        <v>694</v>
      </c>
      <c r="F81" s="45"/>
      <c r="G81" s="45"/>
      <c r="H81" s="45"/>
      <c r="I81" s="45"/>
      <c r="J81" s="46"/>
    </row>
    <row r="82" ht="120">
      <c r="A82" s="37" t="s">
        <v>100</v>
      </c>
      <c r="B82" s="44"/>
      <c r="C82" s="45"/>
      <c r="D82" s="45"/>
      <c r="E82" s="39" t="s">
        <v>598</v>
      </c>
      <c r="F82" s="45"/>
      <c r="G82" s="45"/>
      <c r="H82" s="45"/>
      <c r="I82" s="45"/>
      <c r="J82" s="46"/>
    </row>
    <row r="83">
      <c r="A83" s="37" t="s">
        <v>91</v>
      </c>
      <c r="B83" s="37">
        <v>18</v>
      </c>
      <c r="C83" s="38" t="s">
        <v>594</v>
      </c>
      <c r="D83" s="37" t="s">
        <v>119</v>
      </c>
      <c r="E83" s="39" t="s">
        <v>595</v>
      </c>
      <c r="F83" s="40" t="s">
        <v>124</v>
      </c>
      <c r="G83" s="41">
        <v>12</v>
      </c>
      <c r="H83" s="42">
        <v>0</v>
      </c>
      <c r="I83" s="42">
        <f>ROUND(G83*H83,P4)</f>
        <v>0</v>
      </c>
      <c r="J83" s="37"/>
      <c r="O83" s="43">
        <f>I83*0.21</f>
        <v>0</v>
      </c>
      <c r="P83">
        <v>3</v>
      </c>
    </row>
    <row r="84" ht="60">
      <c r="A84" s="37" t="s">
        <v>96</v>
      </c>
      <c r="B84" s="44"/>
      <c r="C84" s="45"/>
      <c r="D84" s="45"/>
      <c r="E84" s="39" t="s">
        <v>695</v>
      </c>
      <c r="F84" s="45"/>
      <c r="G84" s="45"/>
      <c r="H84" s="45"/>
      <c r="I84" s="45"/>
      <c r="J84" s="46"/>
    </row>
    <row r="85">
      <c r="A85" s="37" t="s">
        <v>98</v>
      </c>
      <c r="B85" s="44"/>
      <c r="C85" s="45"/>
      <c r="D85" s="45"/>
      <c r="E85" s="47" t="s">
        <v>696</v>
      </c>
      <c r="F85" s="45"/>
      <c r="G85" s="45"/>
      <c r="H85" s="45"/>
      <c r="I85" s="45"/>
      <c r="J85" s="46"/>
    </row>
    <row r="86" ht="120">
      <c r="A86" s="37" t="s">
        <v>100</v>
      </c>
      <c r="B86" s="44"/>
      <c r="C86" s="45"/>
      <c r="D86" s="45"/>
      <c r="E86" s="39" t="s">
        <v>603</v>
      </c>
      <c r="F86" s="45"/>
      <c r="G86" s="45"/>
      <c r="H86" s="45"/>
      <c r="I86" s="45"/>
      <c r="J86" s="46"/>
    </row>
    <row r="87">
      <c r="A87" s="37" t="s">
        <v>91</v>
      </c>
      <c r="B87" s="37">
        <v>19</v>
      </c>
      <c r="C87" s="38" t="s">
        <v>604</v>
      </c>
      <c r="D87" s="37" t="s">
        <v>119</v>
      </c>
      <c r="E87" s="39" t="s">
        <v>605</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535</v>
      </c>
      <c r="F89" s="45"/>
      <c r="G89" s="45"/>
      <c r="H89" s="45"/>
      <c r="I89" s="45"/>
      <c r="J89" s="46"/>
    </row>
    <row r="90" ht="75">
      <c r="A90" s="37" t="s">
        <v>100</v>
      </c>
      <c r="B90" s="49"/>
      <c r="C90" s="50"/>
      <c r="D90" s="50"/>
      <c r="E90" s="39" t="s">
        <v>606</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697</v>
      </c>
      <c r="I3" s="25">
        <f>SUMIFS(I9:I248,A9:A248,"SD")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697</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698</v>
      </c>
      <c r="F11" s="45"/>
      <c r="G11" s="45"/>
      <c r="H11" s="45"/>
      <c r="I11" s="45"/>
      <c r="J11" s="46"/>
    </row>
    <row r="12">
      <c r="A12" s="37" t="s">
        <v>98</v>
      </c>
      <c r="B12" s="44"/>
      <c r="C12" s="45"/>
      <c r="D12" s="45"/>
      <c r="E12" s="47" t="s">
        <v>699</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35.200000000000003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700</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SUMIFS(I19:I90,A19:A90,"P")</f>
        <v>0</v>
      </c>
      <c r="J18" s="36"/>
    </row>
    <row r="19" ht="30">
      <c r="A19" s="37" t="s">
        <v>91</v>
      </c>
      <c r="B19" s="37">
        <v>3</v>
      </c>
      <c r="C19" s="38" t="s">
        <v>246</v>
      </c>
      <c r="D19" s="37" t="s">
        <v>119</v>
      </c>
      <c r="E19" s="39" t="s">
        <v>247</v>
      </c>
      <c r="F19" s="40" t="s">
        <v>177</v>
      </c>
      <c r="G19" s="41">
        <v>504</v>
      </c>
      <c r="H19" s="42">
        <v>0</v>
      </c>
      <c r="I19" s="42">
        <f>ROUND(G19*H19,P4)</f>
        <v>0</v>
      </c>
      <c r="J19" s="37"/>
      <c r="O19" s="43">
        <f>I19*0.21</f>
        <v>0</v>
      </c>
      <c r="P19">
        <v>3</v>
      </c>
    </row>
    <row r="20">
      <c r="A20" s="37" t="s">
        <v>96</v>
      </c>
      <c r="B20" s="44"/>
      <c r="C20" s="45"/>
      <c r="D20" s="45"/>
      <c r="E20" s="39" t="s">
        <v>701</v>
      </c>
      <c r="F20" s="45"/>
      <c r="G20" s="45"/>
      <c r="H20" s="45"/>
      <c r="I20" s="45"/>
      <c r="J20" s="46"/>
    </row>
    <row r="21">
      <c r="A21" s="37" t="s">
        <v>98</v>
      </c>
      <c r="B21" s="44"/>
      <c r="C21" s="45"/>
      <c r="D21" s="45"/>
      <c r="E21" s="47" t="s">
        <v>702</v>
      </c>
      <c r="F21" s="45"/>
      <c r="G21" s="45"/>
      <c r="H21" s="45"/>
      <c r="I21" s="45"/>
      <c r="J21" s="46"/>
    </row>
    <row r="22" ht="120">
      <c r="A22" s="37" t="s">
        <v>100</v>
      </c>
      <c r="B22" s="44"/>
      <c r="C22" s="45"/>
      <c r="D22" s="45"/>
      <c r="E22" s="39" t="s">
        <v>250</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703</v>
      </c>
      <c r="F24" s="45"/>
      <c r="G24" s="45"/>
      <c r="H24" s="45"/>
      <c r="I24" s="45"/>
      <c r="J24" s="46"/>
    </row>
    <row r="25">
      <c r="A25" s="37" t="s">
        <v>98</v>
      </c>
      <c r="B25" s="44"/>
      <c r="C25" s="45"/>
      <c r="D25" s="45"/>
      <c r="E25" s="47" t="s">
        <v>704</v>
      </c>
      <c r="F25" s="45"/>
      <c r="G25" s="45"/>
      <c r="H25" s="45"/>
      <c r="I25" s="45"/>
      <c r="J25" s="46"/>
    </row>
    <row r="26" ht="75">
      <c r="A26" s="37" t="s">
        <v>100</v>
      </c>
      <c r="B26" s="44"/>
      <c r="C26" s="45"/>
      <c r="D26" s="45"/>
      <c r="E26" s="39" t="s">
        <v>262</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705</v>
      </c>
      <c r="F28" s="45"/>
      <c r="G28" s="45"/>
      <c r="H28" s="45"/>
      <c r="I28" s="45"/>
      <c r="J28" s="46"/>
    </row>
    <row r="29">
      <c r="A29" s="37" t="s">
        <v>98</v>
      </c>
      <c r="B29" s="44"/>
      <c r="C29" s="45"/>
      <c r="D29" s="45"/>
      <c r="E29" s="47" t="s">
        <v>706</v>
      </c>
      <c r="F29" s="45"/>
      <c r="G29" s="45"/>
      <c r="H29" s="45"/>
      <c r="I29" s="45"/>
      <c r="J29" s="46"/>
    </row>
    <row r="30" ht="75">
      <c r="A30" s="37" t="s">
        <v>100</v>
      </c>
      <c r="B30" s="44"/>
      <c r="C30" s="45"/>
      <c r="D30" s="45"/>
      <c r="E30" s="39" t="s">
        <v>262</v>
      </c>
      <c r="F30" s="45"/>
      <c r="G30" s="45"/>
      <c r="H30" s="45"/>
      <c r="I30" s="45"/>
      <c r="J30" s="46"/>
    </row>
    <row r="31">
      <c r="A31" s="37" t="s">
        <v>91</v>
      </c>
      <c r="B31" s="37">
        <v>6</v>
      </c>
      <c r="C31" s="38" t="s">
        <v>263</v>
      </c>
      <c r="D31" s="37"/>
      <c r="E31" s="39" t="s">
        <v>264</v>
      </c>
      <c r="F31" s="40" t="s">
        <v>177</v>
      </c>
      <c r="G31" s="41">
        <v>303</v>
      </c>
      <c r="H31" s="42">
        <v>0</v>
      </c>
      <c r="I31" s="42">
        <f>ROUND(G31*H31,P4)</f>
        <v>0</v>
      </c>
      <c r="J31" s="37"/>
      <c r="O31" s="43">
        <f>I31*0.21</f>
        <v>0</v>
      </c>
      <c r="P31">
        <v>3</v>
      </c>
    </row>
    <row r="32" ht="45">
      <c r="A32" s="37" t="s">
        <v>96</v>
      </c>
      <c r="B32" s="44"/>
      <c r="C32" s="45"/>
      <c r="D32" s="45"/>
      <c r="E32" s="39" t="s">
        <v>265</v>
      </c>
      <c r="F32" s="45"/>
      <c r="G32" s="45"/>
      <c r="H32" s="45"/>
      <c r="I32" s="45"/>
      <c r="J32" s="46"/>
    </row>
    <row r="33">
      <c r="A33" s="37" t="s">
        <v>98</v>
      </c>
      <c r="B33" s="44"/>
      <c r="C33" s="45"/>
      <c r="D33" s="45"/>
      <c r="E33" s="47" t="s">
        <v>707</v>
      </c>
      <c r="F33" s="45"/>
      <c r="G33" s="45"/>
      <c r="H33" s="45"/>
      <c r="I33" s="45"/>
      <c r="J33" s="46"/>
    </row>
    <row r="34" ht="75">
      <c r="A34" s="37" t="s">
        <v>100</v>
      </c>
      <c r="B34" s="44"/>
      <c r="C34" s="45"/>
      <c r="D34" s="45"/>
      <c r="E34" s="39" t="s">
        <v>267</v>
      </c>
      <c r="F34" s="45"/>
      <c r="G34" s="45"/>
      <c r="H34" s="45"/>
      <c r="I34" s="45"/>
      <c r="J34" s="46"/>
    </row>
    <row r="35">
      <c r="A35" s="37" t="s">
        <v>91</v>
      </c>
      <c r="B35" s="37">
        <v>7</v>
      </c>
      <c r="C35" s="38" t="s">
        <v>268</v>
      </c>
      <c r="D35" s="37" t="s">
        <v>119</v>
      </c>
      <c r="E35" s="39" t="s">
        <v>269</v>
      </c>
      <c r="F35" s="40" t="s">
        <v>177</v>
      </c>
      <c r="G35" s="41">
        <v>303</v>
      </c>
      <c r="H35" s="42">
        <v>0</v>
      </c>
      <c r="I35" s="42">
        <f>ROUND(G35*H35,P4)</f>
        <v>0</v>
      </c>
      <c r="J35" s="37"/>
      <c r="O35" s="43">
        <f>I35*0.21</f>
        <v>0</v>
      </c>
      <c r="P35">
        <v>3</v>
      </c>
    </row>
    <row r="36">
      <c r="A36" s="37" t="s">
        <v>96</v>
      </c>
      <c r="B36" s="44"/>
      <c r="C36" s="45"/>
      <c r="D36" s="45"/>
      <c r="E36" s="39" t="s">
        <v>270</v>
      </c>
      <c r="F36" s="45"/>
      <c r="G36" s="45"/>
      <c r="H36" s="45"/>
      <c r="I36" s="45"/>
      <c r="J36" s="46"/>
    </row>
    <row r="37">
      <c r="A37" s="37" t="s">
        <v>98</v>
      </c>
      <c r="B37" s="44"/>
      <c r="C37" s="45"/>
      <c r="D37" s="45"/>
      <c r="E37" s="47" t="s">
        <v>708</v>
      </c>
      <c r="F37" s="45"/>
      <c r="G37" s="45"/>
      <c r="H37" s="45"/>
      <c r="I37" s="45"/>
      <c r="J37" s="46"/>
    </row>
    <row r="38" ht="60">
      <c r="A38" s="37" t="s">
        <v>100</v>
      </c>
      <c r="B38" s="44"/>
      <c r="C38" s="45"/>
      <c r="D38" s="45"/>
      <c r="E38" s="39" t="s">
        <v>272</v>
      </c>
      <c r="F38" s="45"/>
      <c r="G38" s="45"/>
      <c r="H38" s="45"/>
      <c r="I38" s="45"/>
      <c r="J38" s="46"/>
    </row>
    <row r="39">
      <c r="A39" s="37" t="s">
        <v>91</v>
      </c>
      <c r="B39" s="37">
        <v>8</v>
      </c>
      <c r="C39" s="38" t="s">
        <v>273</v>
      </c>
      <c r="D39" s="37" t="s">
        <v>130</v>
      </c>
      <c r="E39" s="39" t="s">
        <v>274</v>
      </c>
      <c r="F39" s="40" t="s">
        <v>177</v>
      </c>
      <c r="G39" s="41">
        <v>6000</v>
      </c>
      <c r="H39" s="42">
        <v>0</v>
      </c>
      <c r="I39" s="42">
        <f>ROUND(G39*H39,P4)</f>
        <v>0</v>
      </c>
      <c r="J39" s="37"/>
      <c r="O39" s="43">
        <f>I39*0.21</f>
        <v>0</v>
      </c>
      <c r="P39">
        <v>3</v>
      </c>
    </row>
    <row r="40">
      <c r="A40" s="37" t="s">
        <v>96</v>
      </c>
      <c r="B40" s="44"/>
      <c r="C40" s="45"/>
      <c r="D40" s="45"/>
      <c r="E40" s="39" t="s">
        <v>709</v>
      </c>
      <c r="F40" s="45"/>
      <c r="G40" s="45"/>
      <c r="H40" s="45"/>
      <c r="I40" s="45"/>
      <c r="J40" s="46"/>
    </row>
    <row r="41">
      <c r="A41" s="37" t="s">
        <v>98</v>
      </c>
      <c r="B41" s="44"/>
      <c r="C41" s="45"/>
      <c r="D41" s="45"/>
      <c r="E41" s="47" t="s">
        <v>378</v>
      </c>
      <c r="F41" s="45"/>
      <c r="G41" s="45"/>
      <c r="H41" s="45"/>
      <c r="I41" s="45"/>
      <c r="J41" s="46"/>
    </row>
    <row r="42" ht="409.5">
      <c r="A42" s="37" t="s">
        <v>100</v>
      </c>
      <c r="B42" s="44"/>
      <c r="C42" s="45"/>
      <c r="D42" s="45"/>
      <c r="E42" s="39" t="s">
        <v>277</v>
      </c>
      <c r="F42" s="45"/>
      <c r="G42" s="45"/>
      <c r="H42" s="45"/>
      <c r="I42" s="45"/>
      <c r="J42" s="46"/>
    </row>
    <row r="43">
      <c r="A43" s="37" t="s">
        <v>91</v>
      </c>
      <c r="B43" s="37">
        <v>9</v>
      </c>
      <c r="C43" s="38" t="s">
        <v>273</v>
      </c>
      <c r="D43" s="37" t="s">
        <v>133</v>
      </c>
      <c r="E43" s="39" t="s">
        <v>274</v>
      </c>
      <c r="F43" s="40" t="s">
        <v>177</v>
      </c>
      <c r="G43" s="41">
        <v>2160</v>
      </c>
      <c r="H43" s="42">
        <v>0</v>
      </c>
      <c r="I43" s="42">
        <f>ROUND(G43*H43,P4)</f>
        <v>0</v>
      </c>
      <c r="J43" s="37"/>
      <c r="O43" s="43">
        <f>I43*0.21</f>
        <v>0</v>
      </c>
      <c r="P43">
        <v>3</v>
      </c>
    </row>
    <row r="44" ht="45">
      <c r="A44" s="37" t="s">
        <v>96</v>
      </c>
      <c r="B44" s="44"/>
      <c r="C44" s="45"/>
      <c r="D44" s="45"/>
      <c r="E44" s="39" t="s">
        <v>710</v>
      </c>
      <c r="F44" s="45"/>
      <c r="G44" s="45"/>
      <c r="H44" s="45"/>
      <c r="I44" s="45"/>
      <c r="J44" s="46"/>
    </row>
    <row r="45">
      <c r="A45" s="37" t="s">
        <v>98</v>
      </c>
      <c r="B45" s="44"/>
      <c r="C45" s="45"/>
      <c r="D45" s="45"/>
      <c r="E45" s="47" t="s">
        <v>711</v>
      </c>
      <c r="F45" s="45"/>
      <c r="G45" s="45"/>
      <c r="H45" s="45"/>
      <c r="I45" s="45"/>
      <c r="J45" s="46"/>
    </row>
    <row r="46" ht="409.5">
      <c r="A46" s="37" t="s">
        <v>100</v>
      </c>
      <c r="B46" s="44"/>
      <c r="C46" s="45"/>
      <c r="D46" s="45"/>
      <c r="E46" s="39" t="s">
        <v>277</v>
      </c>
      <c r="F46" s="45"/>
      <c r="G46" s="45"/>
      <c r="H46" s="45"/>
      <c r="I46" s="45"/>
      <c r="J46" s="46"/>
    </row>
    <row r="47">
      <c r="A47" s="37" t="s">
        <v>91</v>
      </c>
      <c r="B47" s="37">
        <v>10</v>
      </c>
      <c r="C47" s="38" t="s">
        <v>273</v>
      </c>
      <c r="D47" s="37" t="s">
        <v>155</v>
      </c>
      <c r="E47" s="39" t="s">
        <v>274</v>
      </c>
      <c r="F47" s="40" t="s">
        <v>177</v>
      </c>
      <c r="G47" s="41">
        <v>15</v>
      </c>
      <c r="H47" s="42">
        <v>0</v>
      </c>
      <c r="I47" s="42">
        <f>ROUND(G47*H47,P4)</f>
        <v>0</v>
      </c>
      <c r="J47" s="37"/>
      <c r="O47" s="43">
        <f>I47*0.21</f>
        <v>0</v>
      </c>
      <c r="P47">
        <v>3</v>
      </c>
    </row>
    <row r="48">
      <c r="A48" s="37" t="s">
        <v>96</v>
      </c>
      <c r="B48" s="44"/>
      <c r="C48" s="45"/>
      <c r="D48" s="45"/>
      <c r="E48" s="39" t="s">
        <v>712</v>
      </c>
      <c r="F48" s="45"/>
      <c r="G48" s="45"/>
      <c r="H48" s="45"/>
      <c r="I48" s="45"/>
      <c r="J48" s="46"/>
    </row>
    <row r="49">
      <c r="A49" s="37" t="s">
        <v>98</v>
      </c>
      <c r="B49" s="44"/>
      <c r="C49" s="45"/>
      <c r="D49" s="45"/>
      <c r="E49" s="47" t="s">
        <v>540</v>
      </c>
      <c r="F49" s="45"/>
      <c r="G49" s="45"/>
      <c r="H49" s="45"/>
      <c r="I49" s="45"/>
      <c r="J49" s="46"/>
    </row>
    <row r="50" ht="409.5">
      <c r="A50" s="37" t="s">
        <v>100</v>
      </c>
      <c r="B50" s="44"/>
      <c r="C50" s="45"/>
      <c r="D50" s="45"/>
      <c r="E50" s="39" t="s">
        <v>277</v>
      </c>
      <c r="F50" s="45"/>
      <c r="G50" s="45"/>
      <c r="H50" s="45"/>
      <c r="I50" s="45"/>
      <c r="J50" s="46"/>
    </row>
    <row r="51">
      <c r="A51" s="37" t="s">
        <v>91</v>
      </c>
      <c r="B51" s="37">
        <v>11</v>
      </c>
      <c r="C51" s="38" t="s">
        <v>291</v>
      </c>
      <c r="D51" s="37"/>
      <c r="E51" s="39" t="s">
        <v>292</v>
      </c>
      <c r="F51" s="40" t="s">
        <v>177</v>
      </c>
      <c r="G51" s="41">
        <v>303</v>
      </c>
      <c r="H51" s="42">
        <v>0</v>
      </c>
      <c r="I51" s="42">
        <f>ROUND(G51*H51,P4)</f>
        <v>0</v>
      </c>
      <c r="J51" s="37"/>
      <c r="O51" s="43">
        <f>I51*0.21</f>
        <v>0</v>
      </c>
      <c r="P51">
        <v>3</v>
      </c>
    </row>
    <row r="52">
      <c r="A52" s="37" t="s">
        <v>96</v>
      </c>
      <c r="B52" s="44"/>
      <c r="C52" s="45"/>
      <c r="D52" s="45"/>
      <c r="E52" s="39" t="s">
        <v>713</v>
      </c>
      <c r="F52" s="45"/>
      <c r="G52" s="45"/>
      <c r="H52" s="45"/>
      <c r="I52" s="45"/>
      <c r="J52" s="46"/>
    </row>
    <row r="53">
      <c r="A53" s="37" t="s">
        <v>98</v>
      </c>
      <c r="B53" s="44"/>
      <c r="C53" s="45"/>
      <c r="D53" s="45"/>
      <c r="E53" s="47" t="s">
        <v>708</v>
      </c>
      <c r="F53" s="45"/>
      <c r="G53" s="45"/>
      <c r="H53" s="45"/>
      <c r="I53" s="45"/>
      <c r="J53" s="46"/>
    </row>
    <row r="54" ht="405">
      <c r="A54" s="37" t="s">
        <v>100</v>
      </c>
      <c r="B54" s="44"/>
      <c r="C54" s="45"/>
      <c r="D54" s="45"/>
      <c r="E54" s="39" t="s">
        <v>714</v>
      </c>
      <c r="F54" s="45"/>
      <c r="G54" s="45"/>
      <c r="H54" s="45"/>
      <c r="I54" s="45"/>
      <c r="J54" s="46"/>
    </row>
    <row r="55">
      <c r="A55" s="37" t="s">
        <v>91</v>
      </c>
      <c r="B55" s="37">
        <v>12</v>
      </c>
      <c r="C55" s="38" t="s">
        <v>314</v>
      </c>
      <c r="D55" s="37" t="s">
        <v>11</v>
      </c>
      <c r="E55" s="39" t="s">
        <v>315</v>
      </c>
      <c r="F55" s="40" t="s">
        <v>177</v>
      </c>
      <c r="G55" s="41">
        <v>8160</v>
      </c>
      <c r="H55" s="42">
        <v>0</v>
      </c>
      <c r="I55" s="42">
        <f>ROUND(G55*H55,P4)</f>
        <v>0</v>
      </c>
      <c r="J55" s="37"/>
      <c r="O55" s="43">
        <f>I55*0.21</f>
        <v>0</v>
      </c>
      <c r="P55">
        <v>3</v>
      </c>
    </row>
    <row r="56">
      <c r="A56" s="37" t="s">
        <v>96</v>
      </c>
      <c r="B56" s="44"/>
      <c r="C56" s="45"/>
      <c r="D56" s="45"/>
      <c r="E56" s="39" t="s">
        <v>715</v>
      </c>
      <c r="F56" s="45"/>
      <c r="G56" s="45"/>
      <c r="H56" s="45"/>
      <c r="I56" s="45"/>
      <c r="J56" s="46"/>
    </row>
    <row r="57">
      <c r="A57" s="37" t="s">
        <v>98</v>
      </c>
      <c r="B57" s="44"/>
      <c r="C57" s="45"/>
      <c r="D57" s="45"/>
      <c r="E57" s="47" t="s">
        <v>716</v>
      </c>
      <c r="F57" s="45"/>
      <c r="G57" s="45"/>
      <c r="H57" s="45"/>
      <c r="I57" s="45"/>
      <c r="J57" s="46"/>
    </row>
    <row r="58" ht="270">
      <c r="A58" s="37" t="s">
        <v>100</v>
      </c>
      <c r="B58" s="44"/>
      <c r="C58" s="45"/>
      <c r="D58" s="45"/>
      <c r="E58" s="39" t="s">
        <v>318</v>
      </c>
      <c r="F58" s="45"/>
      <c r="G58" s="45"/>
      <c r="H58" s="45"/>
      <c r="I58" s="45"/>
      <c r="J58" s="46"/>
    </row>
    <row r="59">
      <c r="A59" s="37" t="s">
        <v>91</v>
      </c>
      <c r="B59" s="37">
        <v>13</v>
      </c>
      <c r="C59" s="38" t="s">
        <v>314</v>
      </c>
      <c r="D59" s="37" t="s">
        <v>56</v>
      </c>
      <c r="E59" s="39" t="s">
        <v>315</v>
      </c>
      <c r="F59" s="40" t="s">
        <v>177</v>
      </c>
      <c r="G59" s="41">
        <v>303</v>
      </c>
      <c r="H59" s="42">
        <v>0</v>
      </c>
      <c r="I59" s="42">
        <f>ROUND(G59*H59,P4)</f>
        <v>0</v>
      </c>
      <c r="J59" s="37"/>
      <c r="O59" s="43">
        <f>I59*0.21</f>
        <v>0</v>
      </c>
      <c r="P59">
        <v>3</v>
      </c>
    </row>
    <row r="60">
      <c r="A60" s="37" t="s">
        <v>96</v>
      </c>
      <c r="B60" s="44"/>
      <c r="C60" s="45"/>
      <c r="D60" s="45"/>
      <c r="E60" s="39" t="s">
        <v>319</v>
      </c>
      <c r="F60" s="45"/>
      <c r="G60" s="45"/>
      <c r="H60" s="45"/>
      <c r="I60" s="45"/>
      <c r="J60" s="46"/>
    </row>
    <row r="61">
      <c r="A61" s="37" t="s">
        <v>98</v>
      </c>
      <c r="B61" s="44"/>
      <c r="C61" s="45"/>
      <c r="D61" s="45"/>
      <c r="E61" s="47" t="s">
        <v>708</v>
      </c>
      <c r="F61" s="45"/>
      <c r="G61" s="45"/>
      <c r="H61" s="45"/>
      <c r="I61" s="45"/>
      <c r="J61" s="46"/>
    </row>
    <row r="62" ht="270">
      <c r="A62" s="37" t="s">
        <v>100</v>
      </c>
      <c r="B62" s="44"/>
      <c r="C62" s="45"/>
      <c r="D62" s="45"/>
      <c r="E62" s="39" t="s">
        <v>318</v>
      </c>
      <c r="F62" s="45"/>
      <c r="G62" s="45"/>
      <c r="H62" s="45"/>
      <c r="I62" s="45"/>
      <c r="J62" s="46"/>
    </row>
    <row r="63">
      <c r="A63" s="37" t="s">
        <v>91</v>
      </c>
      <c r="B63" s="37">
        <v>14</v>
      </c>
      <c r="C63" s="38" t="s">
        <v>717</v>
      </c>
      <c r="D63" s="37" t="s">
        <v>119</v>
      </c>
      <c r="E63" s="39" t="s">
        <v>718</v>
      </c>
      <c r="F63" s="40" t="s">
        <v>177</v>
      </c>
      <c r="G63" s="41">
        <v>1500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210</v>
      </c>
      <c r="F65" s="45"/>
      <c r="G65" s="45"/>
      <c r="H65" s="45"/>
      <c r="I65" s="45"/>
      <c r="J65" s="46"/>
    </row>
    <row r="66" ht="270">
      <c r="A66" s="37" t="s">
        <v>100</v>
      </c>
      <c r="B66" s="44"/>
      <c r="C66" s="45"/>
      <c r="D66" s="45"/>
      <c r="E66" s="39" t="s">
        <v>318</v>
      </c>
      <c r="F66" s="45"/>
      <c r="G66" s="45"/>
      <c r="H66" s="45"/>
      <c r="I66" s="45"/>
      <c r="J66" s="46"/>
    </row>
    <row r="67">
      <c r="A67" s="37" t="s">
        <v>91</v>
      </c>
      <c r="B67" s="37">
        <v>15</v>
      </c>
      <c r="C67" s="38" t="s">
        <v>320</v>
      </c>
      <c r="D67" s="37" t="s">
        <v>119</v>
      </c>
      <c r="E67" s="39" t="s">
        <v>321</v>
      </c>
      <c r="F67" s="40" t="s">
        <v>177</v>
      </c>
      <c r="G67" s="41">
        <v>1110.5630000000001</v>
      </c>
      <c r="H67" s="42">
        <v>0</v>
      </c>
      <c r="I67" s="42">
        <f>ROUND(G67*H67,P4)</f>
        <v>0</v>
      </c>
      <c r="J67" s="37"/>
      <c r="O67" s="43">
        <f>I67*0.21</f>
        <v>0</v>
      </c>
      <c r="P67">
        <v>3</v>
      </c>
    </row>
    <row r="68" ht="60">
      <c r="A68" s="37" t="s">
        <v>96</v>
      </c>
      <c r="B68" s="44"/>
      <c r="C68" s="45"/>
      <c r="D68" s="45"/>
      <c r="E68" s="39" t="s">
        <v>719</v>
      </c>
      <c r="F68" s="45"/>
      <c r="G68" s="45"/>
      <c r="H68" s="45"/>
      <c r="I68" s="45"/>
      <c r="J68" s="46"/>
    </row>
    <row r="69">
      <c r="A69" s="37" t="s">
        <v>98</v>
      </c>
      <c r="B69" s="44"/>
      <c r="C69" s="45"/>
      <c r="D69" s="45"/>
      <c r="E69" s="47" t="s">
        <v>720</v>
      </c>
      <c r="F69" s="45"/>
      <c r="G69" s="45"/>
      <c r="H69" s="45"/>
      <c r="I69" s="45"/>
      <c r="J69" s="46"/>
    </row>
    <row r="70" ht="405">
      <c r="A70" s="37" t="s">
        <v>100</v>
      </c>
      <c r="B70" s="44"/>
      <c r="C70" s="45"/>
      <c r="D70" s="45"/>
      <c r="E70" s="39" t="s">
        <v>323</v>
      </c>
      <c r="F70" s="45"/>
      <c r="G70" s="45"/>
      <c r="H70" s="45"/>
      <c r="I70" s="45"/>
      <c r="J70" s="46"/>
    </row>
    <row r="71">
      <c r="A71" s="37" t="s">
        <v>91</v>
      </c>
      <c r="B71" s="37">
        <v>16</v>
      </c>
      <c r="C71" s="38" t="s">
        <v>324</v>
      </c>
      <c r="D71" s="37" t="s">
        <v>119</v>
      </c>
      <c r="E71" s="39" t="s">
        <v>325</v>
      </c>
      <c r="F71" s="40" t="s">
        <v>177</v>
      </c>
      <c r="G71" s="41">
        <v>100</v>
      </c>
      <c r="H71" s="42">
        <v>0</v>
      </c>
      <c r="I71" s="42">
        <f>ROUND(G71*H71,P4)</f>
        <v>0</v>
      </c>
      <c r="J71" s="37"/>
      <c r="O71" s="43">
        <f>I71*0.21</f>
        <v>0</v>
      </c>
      <c r="P71">
        <v>3</v>
      </c>
    </row>
    <row r="72" ht="30">
      <c r="A72" s="37" t="s">
        <v>96</v>
      </c>
      <c r="B72" s="44"/>
      <c r="C72" s="45"/>
      <c r="D72" s="45"/>
      <c r="E72" s="39" t="s">
        <v>326</v>
      </c>
      <c r="F72" s="45"/>
      <c r="G72" s="45"/>
      <c r="H72" s="45"/>
      <c r="I72" s="45"/>
      <c r="J72" s="46"/>
    </row>
    <row r="73">
      <c r="A73" s="37" t="s">
        <v>98</v>
      </c>
      <c r="B73" s="44"/>
      <c r="C73" s="45"/>
      <c r="D73" s="45"/>
      <c r="E73" s="47" t="s">
        <v>497</v>
      </c>
      <c r="F73" s="45"/>
      <c r="G73" s="45"/>
      <c r="H73" s="45"/>
      <c r="I73" s="45"/>
      <c r="J73" s="46"/>
    </row>
    <row r="74" ht="345">
      <c r="A74" s="37" t="s">
        <v>100</v>
      </c>
      <c r="B74" s="44"/>
      <c r="C74" s="45"/>
      <c r="D74" s="45"/>
      <c r="E74" s="39" t="s">
        <v>327</v>
      </c>
      <c r="F74" s="45"/>
      <c r="G74" s="45"/>
      <c r="H74" s="45"/>
      <c r="I74" s="45"/>
      <c r="J74" s="46"/>
    </row>
    <row r="75">
      <c r="A75" s="37" t="s">
        <v>91</v>
      </c>
      <c r="B75" s="37">
        <v>17</v>
      </c>
      <c r="C75" s="38" t="s">
        <v>333</v>
      </c>
      <c r="D75" s="37" t="s">
        <v>119</v>
      </c>
      <c r="E75" s="39" t="s">
        <v>334</v>
      </c>
      <c r="F75" s="40" t="s">
        <v>177</v>
      </c>
      <c r="G75" s="41">
        <v>164.60300000000001</v>
      </c>
      <c r="H75" s="42">
        <v>0</v>
      </c>
      <c r="I75" s="42">
        <f>ROUND(G75*H75,P4)</f>
        <v>0</v>
      </c>
      <c r="J75" s="37"/>
      <c r="O75" s="43">
        <f>I75*0.21</f>
        <v>0</v>
      </c>
      <c r="P75">
        <v>3</v>
      </c>
    </row>
    <row r="76" ht="45">
      <c r="A76" s="37" t="s">
        <v>96</v>
      </c>
      <c r="B76" s="44"/>
      <c r="C76" s="45"/>
      <c r="D76" s="45"/>
      <c r="E76" s="39" t="s">
        <v>721</v>
      </c>
      <c r="F76" s="45"/>
      <c r="G76" s="45"/>
      <c r="H76" s="45"/>
      <c r="I76" s="45"/>
      <c r="J76" s="46"/>
    </row>
    <row r="77">
      <c r="A77" s="37" t="s">
        <v>98</v>
      </c>
      <c r="B77" s="44"/>
      <c r="C77" s="45"/>
      <c r="D77" s="45"/>
      <c r="E77" s="47" t="s">
        <v>722</v>
      </c>
      <c r="F77" s="45"/>
      <c r="G77" s="45"/>
      <c r="H77" s="45"/>
      <c r="I77" s="45"/>
      <c r="J77" s="46"/>
    </row>
    <row r="78" ht="330">
      <c r="A78" s="37" t="s">
        <v>100</v>
      </c>
      <c r="B78" s="44"/>
      <c r="C78" s="45"/>
      <c r="D78" s="45"/>
      <c r="E78" s="39" t="s">
        <v>337</v>
      </c>
      <c r="F78" s="45"/>
      <c r="G78" s="45"/>
      <c r="H78" s="45"/>
      <c r="I78" s="45"/>
      <c r="J78" s="46"/>
    </row>
    <row r="79">
      <c r="A79" s="37" t="s">
        <v>91</v>
      </c>
      <c r="B79" s="37">
        <v>18</v>
      </c>
      <c r="C79" s="38" t="s">
        <v>338</v>
      </c>
      <c r="D79" s="37" t="s">
        <v>119</v>
      </c>
      <c r="E79" s="39" t="s">
        <v>339</v>
      </c>
      <c r="F79" s="40" t="s">
        <v>177</v>
      </c>
      <c r="G79" s="41">
        <v>151</v>
      </c>
      <c r="H79" s="42">
        <v>0</v>
      </c>
      <c r="I79" s="42">
        <f>ROUND(G79*H79,P4)</f>
        <v>0</v>
      </c>
      <c r="J79" s="37"/>
      <c r="O79" s="43">
        <f>I79*0.21</f>
        <v>0</v>
      </c>
      <c r="P79">
        <v>3</v>
      </c>
    </row>
    <row r="80" ht="45">
      <c r="A80" s="37" t="s">
        <v>96</v>
      </c>
      <c r="B80" s="44"/>
      <c r="C80" s="45"/>
      <c r="D80" s="45"/>
      <c r="E80" s="39" t="s">
        <v>723</v>
      </c>
      <c r="F80" s="45"/>
      <c r="G80" s="45"/>
      <c r="H80" s="45"/>
      <c r="I80" s="45"/>
      <c r="J80" s="46"/>
    </row>
    <row r="81">
      <c r="A81" s="37" t="s">
        <v>98</v>
      </c>
      <c r="B81" s="44"/>
      <c r="C81" s="45"/>
      <c r="D81" s="45"/>
      <c r="E81" s="47" t="s">
        <v>724</v>
      </c>
      <c r="F81" s="45"/>
      <c r="G81" s="45"/>
      <c r="H81" s="45"/>
      <c r="I81" s="45"/>
      <c r="J81" s="46"/>
    </row>
    <row r="82" ht="409.5">
      <c r="A82" s="37" t="s">
        <v>100</v>
      </c>
      <c r="B82" s="44"/>
      <c r="C82" s="45"/>
      <c r="D82" s="45"/>
      <c r="E82" s="39" t="s">
        <v>342</v>
      </c>
      <c r="F82" s="45"/>
      <c r="G82" s="45"/>
      <c r="H82" s="45"/>
      <c r="I82" s="45"/>
      <c r="J82" s="46"/>
    </row>
    <row r="83">
      <c r="A83" s="37" t="s">
        <v>91</v>
      </c>
      <c r="B83" s="37">
        <v>19</v>
      </c>
      <c r="C83" s="38" t="s">
        <v>358</v>
      </c>
      <c r="D83" s="37"/>
      <c r="E83" s="39" t="s">
        <v>359</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725</v>
      </c>
      <c r="F85" s="45"/>
      <c r="G85" s="45"/>
      <c r="H85" s="45"/>
      <c r="I85" s="45"/>
      <c r="J85" s="46"/>
    </row>
    <row r="86" ht="75">
      <c r="A86" s="37" t="s">
        <v>100</v>
      </c>
      <c r="B86" s="44"/>
      <c r="C86" s="45"/>
      <c r="D86" s="45"/>
      <c r="E86" s="39" t="s">
        <v>361</v>
      </c>
      <c r="F86" s="45"/>
      <c r="G86" s="45"/>
      <c r="H86" s="45"/>
      <c r="I86" s="45"/>
      <c r="J86" s="46"/>
    </row>
    <row r="87">
      <c r="A87" s="37" t="s">
        <v>91</v>
      </c>
      <c r="B87" s="37">
        <v>20</v>
      </c>
      <c r="C87" s="38" t="s">
        <v>362</v>
      </c>
      <c r="D87" s="37" t="s">
        <v>119</v>
      </c>
      <c r="E87" s="39" t="s">
        <v>363</v>
      </c>
      <c r="F87" s="40" t="s">
        <v>169</v>
      </c>
      <c r="G87" s="41">
        <v>2020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725</v>
      </c>
      <c r="F89" s="45"/>
      <c r="G89" s="45"/>
      <c r="H89" s="45"/>
      <c r="I89" s="45"/>
      <c r="J89" s="46"/>
    </row>
    <row r="90" ht="75">
      <c r="A90" s="37" t="s">
        <v>100</v>
      </c>
      <c r="B90" s="44"/>
      <c r="C90" s="45"/>
      <c r="D90" s="45"/>
      <c r="E90" s="39" t="s">
        <v>364</v>
      </c>
      <c r="F90" s="45"/>
      <c r="G90" s="45"/>
      <c r="H90" s="45"/>
      <c r="I90" s="45"/>
      <c r="J90" s="46"/>
    </row>
    <row r="91">
      <c r="A91" s="31" t="s">
        <v>88</v>
      </c>
      <c r="B91" s="32"/>
      <c r="C91" s="33" t="s">
        <v>56</v>
      </c>
      <c r="D91" s="34"/>
      <c r="E91" s="31" t="s">
        <v>365</v>
      </c>
      <c r="F91" s="34"/>
      <c r="G91" s="34"/>
      <c r="H91" s="34"/>
      <c r="I91" s="35">
        <f>SUMIFS(I92:I123,A92:A123,"P")</f>
        <v>0</v>
      </c>
      <c r="J91" s="36"/>
    </row>
    <row r="92">
      <c r="A92" s="37" t="s">
        <v>91</v>
      </c>
      <c r="B92" s="37">
        <v>21</v>
      </c>
      <c r="C92" s="38" t="s">
        <v>371</v>
      </c>
      <c r="D92" s="37" t="s">
        <v>119</v>
      </c>
      <c r="E92" s="39" t="s">
        <v>372</v>
      </c>
      <c r="F92" s="40" t="s">
        <v>208</v>
      </c>
      <c r="G92" s="41">
        <v>250</v>
      </c>
      <c r="H92" s="42">
        <v>0</v>
      </c>
      <c r="I92" s="42">
        <f>ROUND(G92*H92,P4)</f>
        <v>0</v>
      </c>
      <c r="J92" s="37"/>
      <c r="O92" s="43">
        <f>I92*0.21</f>
        <v>0</v>
      </c>
      <c r="P92">
        <v>3</v>
      </c>
    </row>
    <row r="93" ht="75">
      <c r="A93" s="37" t="s">
        <v>96</v>
      </c>
      <c r="B93" s="44"/>
      <c r="C93" s="45"/>
      <c r="D93" s="45"/>
      <c r="E93" s="39" t="s">
        <v>726</v>
      </c>
      <c r="F93" s="45"/>
      <c r="G93" s="45"/>
      <c r="H93" s="45"/>
      <c r="I93" s="45"/>
      <c r="J93" s="46"/>
    </row>
    <row r="94">
      <c r="A94" s="37" t="s">
        <v>98</v>
      </c>
      <c r="B94" s="44"/>
      <c r="C94" s="45"/>
      <c r="D94" s="45"/>
      <c r="E94" s="47" t="s">
        <v>615</v>
      </c>
      <c r="F94" s="45"/>
      <c r="G94" s="45"/>
      <c r="H94" s="45"/>
      <c r="I94" s="45"/>
      <c r="J94" s="46"/>
    </row>
    <row r="95" ht="225">
      <c r="A95" s="37" t="s">
        <v>100</v>
      </c>
      <c r="B95" s="44"/>
      <c r="C95" s="45"/>
      <c r="D95" s="45"/>
      <c r="E95" s="39" t="s">
        <v>370</v>
      </c>
      <c r="F95" s="45"/>
      <c r="G95" s="45"/>
      <c r="H95" s="45"/>
      <c r="I95" s="45"/>
      <c r="J95" s="46"/>
    </row>
    <row r="96">
      <c r="A96" s="37" t="s">
        <v>91</v>
      </c>
      <c r="B96" s="37">
        <v>22</v>
      </c>
      <c r="C96" s="38" t="s">
        <v>727</v>
      </c>
      <c r="D96" s="37" t="s">
        <v>119</v>
      </c>
      <c r="E96" s="39" t="s">
        <v>728</v>
      </c>
      <c r="F96" s="40" t="s">
        <v>177</v>
      </c>
      <c r="G96" s="41">
        <v>21.486999999999998</v>
      </c>
      <c r="H96" s="42">
        <v>0</v>
      </c>
      <c r="I96" s="42">
        <f>ROUND(G96*H96,P4)</f>
        <v>0</v>
      </c>
      <c r="J96" s="37"/>
      <c r="O96" s="43">
        <f>I96*0.21</f>
        <v>0</v>
      </c>
      <c r="P96">
        <v>3</v>
      </c>
    </row>
    <row r="97" ht="45">
      <c r="A97" s="37" t="s">
        <v>96</v>
      </c>
      <c r="B97" s="44"/>
      <c r="C97" s="45"/>
      <c r="D97" s="45"/>
      <c r="E97" s="39" t="s">
        <v>729</v>
      </c>
      <c r="F97" s="45"/>
      <c r="G97" s="45"/>
      <c r="H97" s="45"/>
      <c r="I97" s="45"/>
      <c r="J97" s="46"/>
    </row>
    <row r="98">
      <c r="A98" s="37" t="s">
        <v>98</v>
      </c>
      <c r="B98" s="44"/>
      <c r="C98" s="45"/>
      <c r="D98" s="45"/>
      <c r="E98" s="47" t="s">
        <v>730</v>
      </c>
      <c r="F98" s="45"/>
      <c r="G98" s="45"/>
      <c r="H98" s="45"/>
      <c r="I98" s="45"/>
      <c r="J98" s="46"/>
    </row>
    <row r="99" ht="409.5">
      <c r="A99" s="37" t="s">
        <v>100</v>
      </c>
      <c r="B99" s="44"/>
      <c r="C99" s="45"/>
      <c r="D99" s="45"/>
      <c r="E99" s="39" t="s">
        <v>393</v>
      </c>
      <c r="F99" s="45"/>
      <c r="G99" s="45"/>
      <c r="H99" s="45"/>
      <c r="I99" s="45"/>
      <c r="J99" s="46"/>
    </row>
    <row r="100">
      <c r="A100" s="37" t="s">
        <v>91</v>
      </c>
      <c r="B100" s="37">
        <v>23</v>
      </c>
      <c r="C100" s="38" t="s">
        <v>731</v>
      </c>
      <c r="D100" s="37" t="s">
        <v>119</v>
      </c>
      <c r="E100" s="39" t="s">
        <v>732</v>
      </c>
      <c r="F100" s="40" t="s">
        <v>229</v>
      </c>
      <c r="G100" s="41">
        <v>1.7190000000000001</v>
      </c>
      <c r="H100" s="42">
        <v>0</v>
      </c>
      <c r="I100" s="42">
        <f>ROUND(G100*H100,P4)</f>
        <v>0</v>
      </c>
      <c r="J100" s="37"/>
      <c r="O100" s="43">
        <f>I100*0.21</f>
        <v>0</v>
      </c>
      <c r="P100">
        <v>3</v>
      </c>
    </row>
    <row r="101">
      <c r="A101" s="37" t="s">
        <v>96</v>
      </c>
      <c r="B101" s="44"/>
      <c r="C101" s="45"/>
      <c r="D101" s="45"/>
      <c r="E101" s="48" t="s">
        <v>119</v>
      </c>
      <c r="F101" s="45"/>
      <c r="G101" s="45"/>
      <c r="H101" s="45"/>
      <c r="I101" s="45"/>
      <c r="J101" s="46"/>
    </row>
    <row r="102">
      <c r="A102" s="37" t="s">
        <v>98</v>
      </c>
      <c r="B102" s="44"/>
      <c r="C102" s="45"/>
      <c r="D102" s="45"/>
      <c r="E102" s="47" t="s">
        <v>733</v>
      </c>
      <c r="F102" s="45"/>
      <c r="G102" s="45"/>
      <c r="H102" s="45"/>
      <c r="I102" s="45"/>
      <c r="J102" s="46"/>
    </row>
    <row r="103" ht="375">
      <c r="A103" s="37" t="s">
        <v>100</v>
      </c>
      <c r="B103" s="44"/>
      <c r="C103" s="45"/>
      <c r="D103" s="45"/>
      <c r="E103" s="39" t="s">
        <v>734</v>
      </c>
      <c r="F103" s="45"/>
      <c r="G103" s="45"/>
      <c r="H103" s="45"/>
      <c r="I103" s="45"/>
      <c r="J103" s="46"/>
    </row>
    <row r="104">
      <c r="A104" s="37" t="s">
        <v>91</v>
      </c>
      <c r="B104" s="37">
        <v>24</v>
      </c>
      <c r="C104" s="38" t="s">
        <v>735</v>
      </c>
      <c r="D104" s="37" t="s">
        <v>119</v>
      </c>
      <c r="E104" s="39" t="s">
        <v>736</v>
      </c>
      <c r="F104" s="40" t="s">
        <v>169</v>
      </c>
      <c r="G104" s="41">
        <v>2156</v>
      </c>
      <c r="H104" s="42">
        <v>0</v>
      </c>
      <c r="I104" s="42">
        <f>ROUND(G104*H104,P4)</f>
        <v>0</v>
      </c>
      <c r="J104" s="37"/>
      <c r="O104" s="43">
        <f>I104*0.21</f>
        <v>0</v>
      </c>
      <c r="P104">
        <v>3</v>
      </c>
    </row>
    <row r="105" ht="60">
      <c r="A105" s="37" t="s">
        <v>96</v>
      </c>
      <c r="B105" s="44"/>
      <c r="C105" s="45"/>
      <c r="D105" s="45"/>
      <c r="E105" s="39" t="s">
        <v>737</v>
      </c>
      <c r="F105" s="45"/>
      <c r="G105" s="45"/>
      <c r="H105" s="45"/>
      <c r="I105" s="45"/>
      <c r="J105" s="46"/>
    </row>
    <row r="106">
      <c r="A106" s="37" t="s">
        <v>98</v>
      </c>
      <c r="B106" s="44"/>
      <c r="C106" s="45"/>
      <c r="D106" s="45"/>
      <c r="E106" s="47" t="s">
        <v>738</v>
      </c>
      <c r="F106" s="45"/>
      <c r="G106" s="45"/>
      <c r="H106" s="45"/>
      <c r="I106" s="45"/>
      <c r="J106" s="46"/>
    </row>
    <row r="107" ht="165">
      <c r="A107" s="37" t="s">
        <v>100</v>
      </c>
      <c r="B107" s="44"/>
      <c r="C107" s="45"/>
      <c r="D107" s="45"/>
      <c r="E107" s="39" t="s">
        <v>739</v>
      </c>
      <c r="F107" s="45"/>
      <c r="G107" s="45"/>
      <c r="H107" s="45"/>
      <c r="I107" s="45"/>
      <c r="J107" s="46"/>
    </row>
    <row r="108">
      <c r="A108" s="37" t="s">
        <v>91</v>
      </c>
      <c r="B108" s="37">
        <v>25</v>
      </c>
      <c r="C108" s="38" t="s">
        <v>380</v>
      </c>
      <c r="D108" s="37"/>
      <c r="E108" s="39" t="s">
        <v>381</v>
      </c>
      <c r="F108" s="40" t="s">
        <v>169</v>
      </c>
      <c r="G108" s="41">
        <v>500</v>
      </c>
      <c r="H108" s="42">
        <v>0</v>
      </c>
      <c r="I108" s="42">
        <f>ROUND(G108*H108,P4)</f>
        <v>0</v>
      </c>
      <c r="J108" s="37"/>
      <c r="O108" s="43">
        <f>I108*0.21</f>
        <v>0</v>
      </c>
      <c r="P108">
        <v>3</v>
      </c>
    </row>
    <row r="109" ht="30">
      <c r="A109" s="37" t="s">
        <v>96</v>
      </c>
      <c r="B109" s="44"/>
      <c r="C109" s="45"/>
      <c r="D109" s="45"/>
      <c r="E109" s="39" t="s">
        <v>382</v>
      </c>
      <c r="F109" s="45"/>
      <c r="G109" s="45"/>
      <c r="H109" s="45"/>
      <c r="I109" s="45"/>
      <c r="J109" s="46"/>
    </row>
    <row r="110">
      <c r="A110" s="37" t="s">
        <v>98</v>
      </c>
      <c r="B110" s="44"/>
      <c r="C110" s="45"/>
      <c r="D110" s="45"/>
      <c r="E110" s="47" t="s">
        <v>740</v>
      </c>
      <c r="F110" s="45"/>
      <c r="G110" s="45"/>
      <c r="H110" s="45"/>
      <c r="I110" s="45"/>
      <c r="J110" s="46"/>
    </row>
    <row r="111" ht="180">
      <c r="A111" s="37" t="s">
        <v>100</v>
      </c>
      <c r="B111" s="44"/>
      <c r="C111" s="45"/>
      <c r="D111" s="45"/>
      <c r="E111" s="39" t="s">
        <v>384</v>
      </c>
      <c r="F111" s="45"/>
      <c r="G111" s="45"/>
      <c r="H111" s="45"/>
      <c r="I111" s="45"/>
      <c r="J111" s="46"/>
    </row>
    <row r="112">
      <c r="A112" s="37" t="s">
        <v>91</v>
      </c>
      <c r="B112" s="37">
        <v>26</v>
      </c>
      <c r="C112" s="38" t="s">
        <v>741</v>
      </c>
      <c r="D112" s="37" t="s">
        <v>119</v>
      </c>
      <c r="E112" s="39" t="s">
        <v>742</v>
      </c>
      <c r="F112" s="40" t="s">
        <v>169</v>
      </c>
      <c r="G112" s="41">
        <v>1828.925</v>
      </c>
      <c r="H112" s="42">
        <v>0</v>
      </c>
      <c r="I112" s="42">
        <f>ROUND(G112*H112,P4)</f>
        <v>0</v>
      </c>
      <c r="J112" s="37"/>
      <c r="O112" s="43">
        <f>I112*0.21</f>
        <v>0</v>
      </c>
      <c r="P112">
        <v>3</v>
      </c>
    </row>
    <row r="113" ht="60">
      <c r="A113" s="37" t="s">
        <v>96</v>
      </c>
      <c r="B113" s="44"/>
      <c r="C113" s="45"/>
      <c r="D113" s="45"/>
      <c r="E113" s="39" t="s">
        <v>743</v>
      </c>
      <c r="F113" s="45"/>
      <c r="G113" s="45"/>
      <c r="H113" s="45"/>
      <c r="I113" s="45"/>
      <c r="J113" s="46"/>
    </row>
    <row r="114">
      <c r="A114" s="37" t="s">
        <v>98</v>
      </c>
      <c r="B114" s="44"/>
      <c r="C114" s="45"/>
      <c r="D114" s="45"/>
      <c r="E114" s="47" t="s">
        <v>744</v>
      </c>
      <c r="F114" s="45"/>
      <c r="G114" s="45"/>
      <c r="H114" s="45"/>
      <c r="I114" s="45"/>
      <c r="J114" s="46"/>
    </row>
    <row r="115" ht="180">
      <c r="A115" s="37" t="s">
        <v>100</v>
      </c>
      <c r="B115" s="44"/>
      <c r="C115" s="45"/>
      <c r="D115" s="45"/>
      <c r="E115" s="39" t="s">
        <v>384</v>
      </c>
      <c r="F115" s="45"/>
      <c r="G115" s="45"/>
      <c r="H115" s="45"/>
      <c r="I115" s="45"/>
      <c r="J115" s="46"/>
    </row>
    <row r="116">
      <c r="A116" s="37" t="s">
        <v>91</v>
      </c>
      <c r="B116" s="37">
        <v>27</v>
      </c>
      <c r="C116" s="38" t="s">
        <v>745</v>
      </c>
      <c r="D116" s="37" t="s">
        <v>119</v>
      </c>
      <c r="E116" s="39" t="s">
        <v>746</v>
      </c>
      <c r="F116" s="40" t="s">
        <v>169</v>
      </c>
      <c r="G116" s="41">
        <v>763.42100000000005</v>
      </c>
      <c r="H116" s="42">
        <v>0</v>
      </c>
      <c r="I116" s="42">
        <f>ROUND(G116*H116,P4)</f>
        <v>0</v>
      </c>
      <c r="J116" s="37"/>
      <c r="O116" s="43">
        <f>I116*0.21</f>
        <v>0</v>
      </c>
      <c r="P116">
        <v>3</v>
      </c>
    </row>
    <row r="117" ht="60">
      <c r="A117" s="37" t="s">
        <v>96</v>
      </c>
      <c r="B117" s="44"/>
      <c r="C117" s="45"/>
      <c r="D117" s="45"/>
      <c r="E117" s="39" t="s">
        <v>747</v>
      </c>
      <c r="F117" s="45"/>
      <c r="G117" s="45"/>
      <c r="H117" s="45"/>
      <c r="I117" s="45"/>
      <c r="J117" s="46"/>
    </row>
    <row r="118">
      <c r="A118" s="37" t="s">
        <v>98</v>
      </c>
      <c r="B118" s="44"/>
      <c r="C118" s="45"/>
      <c r="D118" s="45"/>
      <c r="E118" s="47" t="s">
        <v>748</v>
      </c>
      <c r="F118" s="45"/>
      <c r="G118" s="45"/>
      <c r="H118" s="45"/>
      <c r="I118" s="45"/>
      <c r="J118" s="46"/>
    </row>
    <row r="119" ht="180">
      <c r="A119" s="37" t="s">
        <v>100</v>
      </c>
      <c r="B119" s="44"/>
      <c r="C119" s="45"/>
      <c r="D119" s="45"/>
      <c r="E119" s="39" t="s">
        <v>384</v>
      </c>
      <c r="F119" s="45"/>
      <c r="G119" s="45"/>
      <c r="H119" s="45"/>
      <c r="I119" s="45"/>
      <c r="J119" s="46"/>
    </row>
    <row r="120">
      <c r="A120" s="37" t="s">
        <v>91</v>
      </c>
      <c r="B120" s="37">
        <v>28</v>
      </c>
      <c r="C120" s="38" t="s">
        <v>749</v>
      </c>
      <c r="D120" s="37" t="s">
        <v>119</v>
      </c>
      <c r="E120" s="39" t="s">
        <v>750</v>
      </c>
      <c r="F120" s="40" t="s">
        <v>169</v>
      </c>
      <c r="G120" s="41">
        <v>465.911</v>
      </c>
      <c r="H120" s="42">
        <v>0</v>
      </c>
      <c r="I120" s="42">
        <f>ROUND(G120*H120,P4)</f>
        <v>0</v>
      </c>
      <c r="J120" s="37"/>
      <c r="O120" s="43">
        <f>I120*0.21</f>
        <v>0</v>
      </c>
      <c r="P120">
        <v>3</v>
      </c>
    </row>
    <row r="121" ht="60">
      <c r="A121" s="37" t="s">
        <v>96</v>
      </c>
      <c r="B121" s="44"/>
      <c r="C121" s="45"/>
      <c r="D121" s="45"/>
      <c r="E121" s="39" t="s">
        <v>751</v>
      </c>
      <c r="F121" s="45"/>
      <c r="G121" s="45"/>
      <c r="H121" s="45"/>
      <c r="I121" s="45"/>
      <c r="J121" s="46"/>
    </row>
    <row r="122">
      <c r="A122" s="37" t="s">
        <v>98</v>
      </c>
      <c r="B122" s="44"/>
      <c r="C122" s="45"/>
      <c r="D122" s="45"/>
      <c r="E122" s="47" t="s">
        <v>752</v>
      </c>
      <c r="F122" s="45"/>
      <c r="G122" s="45"/>
      <c r="H122" s="45"/>
      <c r="I122" s="45"/>
      <c r="J122" s="46"/>
    </row>
    <row r="123" ht="180">
      <c r="A123" s="37" t="s">
        <v>100</v>
      </c>
      <c r="B123" s="44"/>
      <c r="C123" s="45"/>
      <c r="D123" s="45"/>
      <c r="E123" s="39" t="s">
        <v>753</v>
      </c>
      <c r="F123" s="45"/>
      <c r="G123" s="45"/>
      <c r="H123" s="45"/>
      <c r="I123" s="45"/>
      <c r="J123" s="46"/>
    </row>
    <row r="124">
      <c r="A124" s="31" t="s">
        <v>88</v>
      </c>
      <c r="B124" s="32"/>
      <c r="C124" s="33" t="s">
        <v>387</v>
      </c>
      <c r="D124" s="34"/>
      <c r="E124" s="31" t="s">
        <v>388</v>
      </c>
      <c r="F124" s="34"/>
      <c r="G124" s="34"/>
      <c r="H124" s="34"/>
      <c r="I124" s="35">
        <f>SUMIFS(I125:I136,A125:A136,"P")</f>
        <v>0</v>
      </c>
      <c r="J124" s="36"/>
    </row>
    <row r="125">
      <c r="A125" s="37" t="s">
        <v>91</v>
      </c>
      <c r="B125" s="37">
        <v>29</v>
      </c>
      <c r="C125" s="38" t="s">
        <v>754</v>
      </c>
      <c r="D125" s="37"/>
      <c r="E125" s="39" t="s">
        <v>755</v>
      </c>
      <c r="F125" s="40" t="s">
        <v>169</v>
      </c>
      <c r="G125" s="41">
        <v>291.35399999999998</v>
      </c>
      <c r="H125" s="42">
        <v>0</v>
      </c>
      <c r="I125" s="42">
        <f>ROUND(G125*H125,P4)</f>
        <v>0</v>
      </c>
      <c r="J125" s="37"/>
      <c r="O125" s="43">
        <f>I125*0.21</f>
        <v>0</v>
      </c>
      <c r="P125">
        <v>3</v>
      </c>
    </row>
    <row r="126" ht="60">
      <c r="A126" s="37" t="s">
        <v>96</v>
      </c>
      <c r="B126" s="44"/>
      <c r="C126" s="45"/>
      <c r="D126" s="45"/>
      <c r="E126" s="39" t="s">
        <v>756</v>
      </c>
      <c r="F126" s="45"/>
      <c r="G126" s="45"/>
      <c r="H126" s="45"/>
      <c r="I126" s="45"/>
      <c r="J126" s="46"/>
    </row>
    <row r="127">
      <c r="A127" s="37" t="s">
        <v>98</v>
      </c>
      <c r="B127" s="44"/>
      <c r="C127" s="45"/>
      <c r="D127" s="45"/>
      <c r="E127" s="47" t="s">
        <v>757</v>
      </c>
      <c r="F127" s="45"/>
      <c r="G127" s="45"/>
      <c r="H127" s="45"/>
      <c r="I127" s="45"/>
      <c r="J127" s="46"/>
    </row>
    <row r="128" ht="180">
      <c r="A128" s="37" t="s">
        <v>100</v>
      </c>
      <c r="B128" s="44"/>
      <c r="C128" s="45"/>
      <c r="D128" s="45"/>
      <c r="E128" s="39" t="s">
        <v>758</v>
      </c>
      <c r="F128" s="45"/>
      <c r="G128" s="45"/>
      <c r="H128" s="45"/>
      <c r="I128" s="45"/>
      <c r="J128" s="46"/>
    </row>
    <row r="129">
      <c r="A129" s="37" t="s">
        <v>91</v>
      </c>
      <c r="B129" s="37">
        <v>30</v>
      </c>
      <c r="C129" s="38" t="s">
        <v>759</v>
      </c>
      <c r="D129" s="37" t="s">
        <v>119</v>
      </c>
      <c r="E129" s="39" t="s">
        <v>760</v>
      </c>
      <c r="F129" s="40" t="s">
        <v>177</v>
      </c>
      <c r="G129" s="41">
        <v>166</v>
      </c>
      <c r="H129" s="42">
        <v>0</v>
      </c>
      <c r="I129" s="42">
        <f>ROUND(G129*H129,P4)</f>
        <v>0</v>
      </c>
      <c r="J129" s="37"/>
      <c r="O129" s="43">
        <f>I129*0.21</f>
        <v>0</v>
      </c>
      <c r="P129">
        <v>3</v>
      </c>
    </row>
    <row r="130" ht="45">
      <c r="A130" s="37" t="s">
        <v>96</v>
      </c>
      <c r="B130" s="44"/>
      <c r="C130" s="45"/>
      <c r="D130" s="45"/>
      <c r="E130" s="39" t="s">
        <v>761</v>
      </c>
      <c r="F130" s="45"/>
      <c r="G130" s="45"/>
      <c r="H130" s="45"/>
      <c r="I130" s="45"/>
      <c r="J130" s="46"/>
    </row>
    <row r="131">
      <c r="A131" s="37" t="s">
        <v>98</v>
      </c>
      <c r="B131" s="44"/>
      <c r="C131" s="45"/>
      <c r="D131" s="45"/>
      <c r="E131" s="47" t="s">
        <v>762</v>
      </c>
      <c r="F131" s="45"/>
      <c r="G131" s="45"/>
      <c r="H131" s="45"/>
      <c r="I131" s="45"/>
      <c r="J131" s="46"/>
    </row>
    <row r="132" ht="409.5">
      <c r="A132" s="37" t="s">
        <v>100</v>
      </c>
      <c r="B132" s="44"/>
      <c r="C132" s="45"/>
      <c r="D132" s="45"/>
      <c r="E132" s="39" t="s">
        <v>393</v>
      </c>
      <c r="F132" s="45"/>
      <c r="G132" s="45"/>
      <c r="H132" s="45"/>
      <c r="I132" s="45"/>
      <c r="J132" s="46"/>
    </row>
    <row r="133">
      <c r="A133" s="37" t="s">
        <v>91</v>
      </c>
      <c r="B133" s="37">
        <v>31</v>
      </c>
      <c r="C133" s="38" t="s">
        <v>763</v>
      </c>
      <c r="D133" s="37" t="s">
        <v>119</v>
      </c>
      <c r="E133" s="39" t="s">
        <v>764</v>
      </c>
      <c r="F133" s="40" t="s">
        <v>229</v>
      </c>
      <c r="G133" s="41">
        <v>29.879999999999999</v>
      </c>
      <c r="H133" s="42">
        <v>0</v>
      </c>
      <c r="I133" s="42">
        <f>ROUND(G133*H133,P4)</f>
        <v>0</v>
      </c>
      <c r="J133" s="37"/>
      <c r="O133" s="43">
        <f>I133*0.21</f>
        <v>0</v>
      </c>
      <c r="P133">
        <v>3</v>
      </c>
    </row>
    <row r="134">
      <c r="A134" s="37" t="s">
        <v>96</v>
      </c>
      <c r="B134" s="44"/>
      <c r="C134" s="45"/>
      <c r="D134" s="45"/>
      <c r="E134" s="48" t="s">
        <v>119</v>
      </c>
      <c r="F134" s="45"/>
      <c r="G134" s="45"/>
      <c r="H134" s="45"/>
      <c r="I134" s="45"/>
      <c r="J134" s="46"/>
    </row>
    <row r="135">
      <c r="A135" s="37" t="s">
        <v>98</v>
      </c>
      <c r="B135" s="44"/>
      <c r="C135" s="45"/>
      <c r="D135" s="45"/>
      <c r="E135" s="47" t="s">
        <v>765</v>
      </c>
      <c r="F135" s="45"/>
      <c r="G135" s="45"/>
      <c r="H135" s="45"/>
      <c r="I135" s="45"/>
      <c r="J135" s="46"/>
    </row>
    <row r="136" ht="375">
      <c r="A136" s="37" t="s">
        <v>100</v>
      </c>
      <c r="B136" s="44"/>
      <c r="C136" s="45"/>
      <c r="D136" s="45"/>
      <c r="E136" s="39" t="s">
        <v>398</v>
      </c>
      <c r="F136" s="45"/>
      <c r="G136" s="45"/>
      <c r="H136" s="45"/>
      <c r="I136" s="45"/>
      <c r="J136" s="46"/>
    </row>
    <row r="137">
      <c r="A137" s="31" t="s">
        <v>88</v>
      </c>
      <c r="B137" s="32"/>
      <c r="C137" s="33" t="s">
        <v>181</v>
      </c>
      <c r="D137" s="34"/>
      <c r="E137" s="31" t="s">
        <v>182</v>
      </c>
      <c r="F137" s="34"/>
      <c r="G137" s="34"/>
      <c r="H137" s="34"/>
      <c r="I137" s="35">
        <f>SUMIFS(I138:I185,A138:A185,"P")</f>
        <v>0</v>
      </c>
      <c r="J137" s="36"/>
    </row>
    <row r="138" ht="30">
      <c r="A138" s="37" t="s">
        <v>91</v>
      </c>
      <c r="B138" s="37">
        <v>32</v>
      </c>
      <c r="C138" s="38" t="s">
        <v>419</v>
      </c>
      <c r="D138" s="37" t="s">
        <v>119</v>
      </c>
      <c r="E138" s="39" t="s">
        <v>420</v>
      </c>
      <c r="F138" s="40" t="s">
        <v>169</v>
      </c>
      <c r="G138" s="41">
        <v>3520</v>
      </c>
      <c r="H138" s="42">
        <v>0</v>
      </c>
      <c r="I138" s="42">
        <f>ROUND(G138*H138,P4)</f>
        <v>0</v>
      </c>
      <c r="J138" s="37"/>
      <c r="O138" s="43">
        <f>I138*0.21</f>
        <v>0</v>
      </c>
      <c r="P138">
        <v>3</v>
      </c>
    </row>
    <row r="139" ht="45">
      <c r="A139" s="37" t="s">
        <v>96</v>
      </c>
      <c r="B139" s="44"/>
      <c r="C139" s="45"/>
      <c r="D139" s="45"/>
      <c r="E139" s="39" t="s">
        <v>421</v>
      </c>
      <c r="F139" s="45"/>
      <c r="G139" s="45"/>
      <c r="H139" s="45"/>
      <c r="I139" s="45"/>
      <c r="J139" s="46"/>
    </row>
    <row r="140">
      <c r="A140" s="37" t="s">
        <v>98</v>
      </c>
      <c r="B140" s="44"/>
      <c r="C140" s="45"/>
      <c r="D140" s="45"/>
      <c r="E140" s="47" t="s">
        <v>766</v>
      </c>
      <c r="F140" s="45"/>
      <c r="G140" s="45"/>
      <c r="H140" s="45"/>
      <c r="I140" s="45"/>
      <c r="J140" s="46"/>
    </row>
    <row r="141" ht="90">
      <c r="A141" s="37" t="s">
        <v>100</v>
      </c>
      <c r="B141" s="44"/>
      <c r="C141" s="45"/>
      <c r="D141" s="45"/>
      <c r="E141" s="39" t="s">
        <v>423</v>
      </c>
      <c r="F141" s="45"/>
      <c r="G141" s="45"/>
      <c r="H141" s="45"/>
      <c r="I141" s="45"/>
      <c r="J141" s="46"/>
    </row>
    <row r="142">
      <c r="A142" s="37" t="s">
        <v>91</v>
      </c>
      <c r="B142" s="37">
        <v>33</v>
      </c>
      <c r="C142" s="38" t="s">
        <v>424</v>
      </c>
      <c r="D142" s="37" t="s">
        <v>119</v>
      </c>
      <c r="E142" s="39" t="s">
        <v>425</v>
      </c>
      <c r="F142" s="40" t="s">
        <v>169</v>
      </c>
      <c r="G142" s="41">
        <v>3744</v>
      </c>
      <c r="H142" s="42">
        <v>0</v>
      </c>
      <c r="I142" s="42">
        <f>ROUND(G142*H142,P4)</f>
        <v>0</v>
      </c>
      <c r="J142" s="37"/>
      <c r="O142" s="43">
        <f>I142*0.21</f>
        <v>0</v>
      </c>
      <c r="P142">
        <v>3</v>
      </c>
    </row>
    <row r="143" ht="45">
      <c r="A143" s="37" t="s">
        <v>96</v>
      </c>
      <c r="B143" s="44"/>
      <c r="C143" s="45"/>
      <c r="D143" s="45"/>
      <c r="E143" s="39" t="s">
        <v>426</v>
      </c>
      <c r="F143" s="45"/>
      <c r="G143" s="45"/>
      <c r="H143" s="45"/>
      <c r="I143" s="45"/>
      <c r="J143" s="46"/>
    </row>
    <row r="144">
      <c r="A144" s="37" t="s">
        <v>98</v>
      </c>
      <c r="B144" s="44"/>
      <c r="C144" s="45"/>
      <c r="D144" s="45"/>
      <c r="E144" s="47" t="s">
        <v>767</v>
      </c>
      <c r="F144" s="45"/>
      <c r="G144" s="45"/>
      <c r="H144" s="45"/>
      <c r="I144" s="45"/>
      <c r="J144" s="46"/>
    </row>
    <row r="145" ht="90">
      <c r="A145" s="37" t="s">
        <v>100</v>
      </c>
      <c r="B145" s="44"/>
      <c r="C145" s="45"/>
      <c r="D145" s="45"/>
      <c r="E145" s="39" t="s">
        <v>423</v>
      </c>
      <c r="F145" s="45"/>
      <c r="G145" s="45"/>
      <c r="H145" s="45"/>
      <c r="I145" s="45"/>
      <c r="J145" s="46"/>
    </row>
    <row r="146">
      <c r="A146" s="37" t="s">
        <v>91</v>
      </c>
      <c r="B146" s="37">
        <v>34</v>
      </c>
      <c r="C146" s="38" t="s">
        <v>183</v>
      </c>
      <c r="D146" s="37" t="s">
        <v>93</v>
      </c>
      <c r="E146" s="39" t="s">
        <v>184</v>
      </c>
      <c r="F146" s="40" t="s">
        <v>169</v>
      </c>
      <c r="G146" s="41">
        <v>500</v>
      </c>
      <c r="H146" s="42">
        <v>0</v>
      </c>
      <c r="I146" s="42">
        <f>ROUND(G146*H146,P4)</f>
        <v>0</v>
      </c>
      <c r="J146" s="37"/>
      <c r="O146" s="43">
        <f>I146*0.21</f>
        <v>0</v>
      </c>
      <c r="P146">
        <v>3</v>
      </c>
    </row>
    <row r="147" ht="45">
      <c r="A147" s="37" t="s">
        <v>96</v>
      </c>
      <c r="B147" s="44"/>
      <c r="C147" s="45"/>
      <c r="D147" s="45"/>
      <c r="E147" s="39" t="s">
        <v>440</v>
      </c>
      <c r="F147" s="45"/>
      <c r="G147" s="45"/>
      <c r="H147" s="45"/>
      <c r="I147" s="45"/>
      <c r="J147" s="46"/>
    </row>
    <row r="148">
      <c r="A148" s="37" t="s">
        <v>98</v>
      </c>
      <c r="B148" s="44"/>
      <c r="C148" s="45"/>
      <c r="D148" s="45"/>
      <c r="E148" s="47" t="s">
        <v>740</v>
      </c>
      <c r="F148" s="45"/>
      <c r="G148" s="45"/>
      <c r="H148" s="45"/>
      <c r="I148" s="45"/>
      <c r="J148" s="46"/>
    </row>
    <row r="149" ht="150">
      <c r="A149" s="37" t="s">
        <v>100</v>
      </c>
      <c r="B149" s="44"/>
      <c r="C149" s="45"/>
      <c r="D149" s="45"/>
      <c r="E149" s="39" t="s">
        <v>442</v>
      </c>
      <c r="F149" s="45"/>
      <c r="G149" s="45"/>
      <c r="H149" s="45"/>
      <c r="I149" s="45"/>
      <c r="J149" s="46"/>
    </row>
    <row r="150">
      <c r="A150" s="37" t="s">
        <v>91</v>
      </c>
      <c r="B150" s="37">
        <v>35</v>
      </c>
      <c r="C150" s="38" t="s">
        <v>443</v>
      </c>
      <c r="D150" s="37" t="s">
        <v>119</v>
      </c>
      <c r="E150" s="39" t="s">
        <v>444</v>
      </c>
      <c r="F150" s="40" t="s">
        <v>169</v>
      </c>
      <c r="G150" s="41">
        <v>3520</v>
      </c>
      <c r="H150" s="42">
        <v>0</v>
      </c>
      <c r="I150" s="42">
        <f>ROUND(G150*H150,P4)</f>
        <v>0</v>
      </c>
      <c r="J150" s="37"/>
      <c r="O150" s="43">
        <f>I150*0.21</f>
        <v>0</v>
      </c>
      <c r="P150">
        <v>3</v>
      </c>
    </row>
    <row r="151" ht="30">
      <c r="A151" s="37" t="s">
        <v>96</v>
      </c>
      <c r="B151" s="44"/>
      <c r="C151" s="45"/>
      <c r="D151" s="45"/>
      <c r="E151" s="39" t="s">
        <v>445</v>
      </c>
      <c r="F151" s="45"/>
      <c r="G151" s="45"/>
      <c r="H151" s="45"/>
      <c r="I151" s="45"/>
      <c r="J151" s="46"/>
    </row>
    <row r="152">
      <c r="A152" s="37" t="s">
        <v>98</v>
      </c>
      <c r="B152" s="44"/>
      <c r="C152" s="45"/>
      <c r="D152" s="45"/>
      <c r="E152" s="47" t="s">
        <v>768</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11</v>
      </c>
      <c r="E154" s="39" t="s">
        <v>189</v>
      </c>
      <c r="F154" s="40" t="s">
        <v>169</v>
      </c>
      <c r="G154" s="41">
        <v>3200</v>
      </c>
      <c r="H154" s="42">
        <v>0</v>
      </c>
      <c r="I154" s="42">
        <f>ROUND(G154*H154,P4)</f>
        <v>0</v>
      </c>
      <c r="J154" s="37"/>
      <c r="O154" s="43">
        <f>I154*0.21</f>
        <v>0</v>
      </c>
      <c r="P154">
        <v>3</v>
      </c>
    </row>
    <row r="155" ht="30">
      <c r="A155" s="37" t="s">
        <v>96</v>
      </c>
      <c r="B155" s="44"/>
      <c r="C155" s="45"/>
      <c r="D155" s="45"/>
      <c r="E155" s="39" t="s">
        <v>769</v>
      </c>
      <c r="F155" s="45"/>
      <c r="G155" s="45"/>
      <c r="H155" s="45"/>
      <c r="I155" s="45"/>
      <c r="J155" s="46"/>
    </row>
    <row r="156">
      <c r="A156" s="37" t="s">
        <v>98</v>
      </c>
      <c r="B156" s="44"/>
      <c r="C156" s="45"/>
      <c r="D156" s="45"/>
      <c r="E156" s="47" t="s">
        <v>770</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188</v>
      </c>
      <c r="D158" s="37" t="s">
        <v>56</v>
      </c>
      <c r="E158" s="39" t="s">
        <v>189</v>
      </c>
      <c r="F158" s="40" t="s">
        <v>169</v>
      </c>
      <c r="G158" s="41">
        <v>3200</v>
      </c>
      <c r="H158" s="42">
        <v>0</v>
      </c>
      <c r="I158" s="42">
        <f>ROUND(G158*H158,P4)</f>
        <v>0</v>
      </c>
      <c r="J158" s="37"/>
      <c r="O158" s="43">
        <f>I158*0.21</f>
        <v>0</v>
      </c>
      <c r="P158">
        <v>3</v>
      </c>
    </row>
    <row r="159" ht="30">
      <c r="A159" s="37" t="s">
        <v>96</v>
      </c>
      <c r="B159" s="44"/>
      <c r="C159" s="45"/>
      <c r="D159" s="45"/>
      <c r="E159" s="39" t="s">
        <v>771</v>
      </c>
      <c r="F159" s="45"/>
      <c r="G159" s="45"/>
      <c r="H159" s="45"/>
      <c r="I159" s="45"/>
      <c r="J159" s="46"/>
    </row>
    <row r="160">
      <c r="A160" s="37" t="s">
        <v>98</v>
      </c>
      <c r="B160" s="44"/>
      <c r="C160" s="45"/>
      <c r="D160" s="45"/>
      <c r="E160" s="47" t="s">
        <v>770</v>
      </c>
      <c r="F160" s="45"/>
      <c r="G160" s="45"/>
      <c r="H160" s="45"/>
      <c r="I160" s="45"/>
      <c r="J160" s="46"/>
    </row>
    <row r="161" ht="120">
      <c r="A161" s="37" t="s">
        <v>100</v>
      </c>
      <c r="B161" s="44"/>
      <c r="C161" s="45"/>
      <c r="D161" s="45"/>
      <c r="E161" s="39" t="s">
        <v>192</v>
      </c>
      <c r="F161" s="45"/>
      <c r="G161" s="45"/>
      <c r="H161" s="45"/>
      <c r="I161" s="45"/>
      <c r="J161" s="46"/>
    </row>
    <row r="162">
      <c r="A162" s="37" t="s">
        <v>91</v>
      </c>
      <c r="B162" s="37">
        <v>38</v>
      </c>
      <c r="C162" s="38" t="s">
        <v>451</v>
      </c>
      <c r="D162" s="37" t="s">
        <v>119</v>
      </c>
      <c r="E162" s="39" t="s">
        <v>452</v>
      </c>
      <c r="F162" s="40" t="s">
        <v>169</v>
      </c>
      <c r="G162" s="41">
        <v>855</v>
      </c>
      <c r="H162" s="42">
        <v>0</v>
      </c>
      <c r="I162" s="42">
        <f>ROUND(G162*H162,P4)</f>
        <v>0</v>
      </c>
      <c r="J162" s="37"/>
      <c r="O162" s="43">
        <f>I162*0.21</f>
        <v>0</v>
      </c>
      <c r="P162">
        <v>3</v>
      </c>
    </row>
    <row r="163" ht="150">
      <c r="A163" s="37" t="s">
        <v>96</v>
      </c>
      <c r="B163" s="44"/>
      <c r="C163" s="45"/>
      <c r="D163" s="45"/>
      <c r="E163" s="39" t="s">
        <v>772</v>
      </c>
      <c r="F163" s="45"/>
      <c r="G163" s="45"/>
      <c r="H163" s="45"/>
      <c r="I163" s="45"/>
      <c r="J163" s="46"/>
    </row>
    <row r="164">
      <c r="A164" s="37" t="s">
        <v>98</v>
      </c>
      <c r="B164" s="44"/>
      <c r="C164" s="45"/>
      <c r="D164" s="45"/>
      <c r="E164" s="47" t="s">
        <v>773</v>
      </c>
      <c r="F164" s="45"/>
      <c r="G164" s="45"/>
      <c r="H164" s="45"/>
      <c r="I164" s="45"/>
      <c r="J164" s="46"/>
    </row>
    <row r="165" ht="105">
      <c r="A165" s="37" t="s">
        <v>100</v>
      </c>
      <c r="B165" s="44"/>
      <c r="C165" s="45"/>
      <c r="D165" s="45"/>
      <c r="E165" s="39" t="s">
        <v>455</v>
      </c>
      <c r="F165" s="45"/>
      <c r="G165" s="45"/>
      <c r="H165" s="45"/>
      <c r="I165" s="45"/>
      <c r="J165" s="46"/>
    </row>
    <row r="166">
      <c r="A166" s="37" t="s">
        <v>91</v>
      </c>
      <c r="B166" s="37">
        <v>39</v>
      </c>
      <c r="C166" s="38" t="s">
        <v>456</v>
      </c>
      <c r="D166" s="37"/>
      <c r="E166" s="39" t="s">
        <v>457</v>
      </c>
      <c r="F166" s="40" t="s">
        <v>177</v>
      </c>
      <c r="G166" s="41">
        <v>129.28</v>
      </c>
      <c r="H166" s="42">
        <v>0</v>
      </c>
      <c r="I166" s="42">
        <f>ROUND(G166*H166,P4)</f>
        <v>0</v>
      </c>
      <c r="J166" s="37"/>
      <c r="O166" s="43">
        <f>I166*0.21</f>
        <v>0</v>
      </c>
      <c r="P166">
        <v>3</v>
      </c>
    </row>
    <row r="167" ht="90">
      <c r="A167" s="37" t="s">
        <v>96</v>
      </c>
      <c r="B167" s="44"/>
      <c r="C167" s="45"/>
      <c r="D167" s="45"/>
      <c r="E167" s="39" t="s">
        <v>774</v>
      </c>
      <c r="F167" s="45"/>
      <c r="G167" s="45"/>
      <c r="H167" s="45"/>
      <c r="I167" s="45"/>
      <c r="J167" s="46"/>
    </row>
    <row r="168">
      <c r="A168" s="37" t="s">
        <v>98</v>
      </c>
      <c r="B168" s="44"/>
      <c r="C168" s="45"/>
      <c r="D168" s="45"/>
      <c r="E168" s="47" t="s">
        <v>775</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462</v>
      </c>
      <c r="D170" s="37" t="s">
        <v>119</v>
      </c>
      <c r="E170" s="39" t="s">
        <v>463</v>
      </c>
      <c r="F170" s="40" t="s">
        <v>177</v>
      </c>
      <c r="G170" s="41">
        <v>135.68000000000001</v>
      </c>
      <c r="H170" s="42">
        <v>0</v>
      </c>
      <c r="I170" s="42">
        <f>ROUND(G170*H170,P4)</f>
        <v>0</v>
      </c>
      <c r="J170" s="37"/>
      <c r="O170" s="43">
        <f>I170*0.21</f>
        <v>0</v>
      </c>
      <c r="P170">
        <v>3</v>
      </c>
    </row>
    <row r="171" ht="75">
      <c r="A171" s="37" t="s">
        <v>96</v>
      </c>
      <c r="B171" s="44"/>
      <c r="C171" s="45"/>
      <c r="D171" s="45"/>
      <c r="E171" s="39" t="s">
        <v>466</v>
      </c>
      <c r="F171" s="45"/>
      <c r="G171" s="45"/>
      <c r="H171" s="45"/>
      <c r="I171" s="45"/>
      <c r="J171" s="46"/>
    </row>
    <row r="172">
      <c r="A172" s="37" t="s">
        <v>98</v>
      </c>
      <c r="B172" s="44"/>
      <c r="C172" s="45"/>
      <c r="D172" s="45"/>
      <c r="E172" s="47" t="s">
        <v>776</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468</v>
      </c>
      <c r="D174" s="37"/>
      <c r="E174" s="39" t="s">
        <v>469</v>
      </c>
      <c r="F174" s="40" t="s">
        <v>177</v>
      </c>
      <c r="G174" s="41">
        <v>230.72</v>
      </c>
      <c r="H174" s="42">
        <v>0</v>
      </c>
      <c r="I174" s="42">
        <f>ROUND(G174*H174,P4)</f>
        <v>0</v>
      </c>
      <c r="J174" s="37"/>
      <c r="O174" s="43">
        <f>I174*0.21</f>
        <v>0</v>
      </c>
      <c r="P174">
        <v>3</v>
      </c>
    </row>
    <row r="175" ht="90">
      <c r="A175" s="37" t="s">
        <v>96</v>
      </c>
      <c r="B175" s="44"/>
      <c r="C175" s="45"/>
      <c r="D175" s="45"/>
      <c r="E175" s="39" t="s">
        <v>472</v>
      </c>
      <c r="F175" s="45"/>
      <c r="G175" s="45"/>
      <c r="H175" s="45"/>
      <c r="I175" s="45"/>
      <c r="J175" s="46"/>
    </row>
    <row r="176">
      <c r="A176" s="37" t="s">
        <v>98</v>
      </c>
      <c r="B176" s="44"/>
      <c r="C176" s="45"/>
      <c r="D176" s="45"/>
      <c r="E176" s="47" t="s">
        <v>777</v>
      </c>
      <c r="F176" s="45"/>
      <c r="G176" s="45"/>
      <c r="H176" s="45"/>
      <c r="I176" s="45"/>
      <c r="J176" s="46"/>
    </row>
    <row r="177" ht="195">
      <c r="A177" s="37" t="s">
        <v>100</v>
      </c>
      <c r="B177" s="44"/>
      <c r="C177" s="45"/>
      <c r="D177" s="45"/>
      <c r="E177" s="39" t="s">
        <v>196</v>
      </c>
      <c r="F177" s="45"/>
      <c r="G177" s="45"/>
      <c r="H177" s="45"/>
      <c r="I177" s="45"/>
      <c r="J177" s="46"/>
    </row>
    <row r="178">
      <c r="A178" s="37" t="s">
        <v>91</v>
      </c>
      <c r="B178" s="37">
        <v>42</v>
      </c>
      <c r="C178" s="38" t="s">
        <v>474</v>
      </c>
      <c r="D178" s="37" t="s">
        <v>119</v>
      </c>
      <c r="E178" s="39" t="s">
        <v>475</v>
      </c>
      <c r="F178" s="40" t="s">
        <v>169</v>
      </c>
      <c r="G178" s="41">
        <v>1995</v>
      </c>
      <c r="H178" s="42">
        <v>0</v>
      </c>
      <c r="I178" s="42">
        <f>ROUND(G178*H178,P4)</f>
        <v>0</v>
      </c>
      <c r="J178" s="37"/>
      <c r="O178" s="43">
        <f>I178*0.21</f>
        <v>0</v>
      </c>
      <c r="P178">
        <v>3</v>
      </c>
    </row>
    <row r="179" ht="30">
      <c r="A179" s="37" t="s">
        <v>96</v>
      </c>
      <c r="B179" s="44"/>
      <c r="C179" s="45"/>
      <c r="D179" s="45"/>
      <c r="E179" s="39" t="s">
        <v>476</v>
      </c>
      <c r="F179" s="45"/>
      <c r="G179" s="45"/>
      <c r="H179" s="45"/>
      <c r="I179" s="45"/>
      <c r="J179" s="46"/>
    </row>
    <row r="180">
      <c r="A180" s="37" t="s">
        <v>98</v>
      </c>
      <c r="B180" s="44"/>
      <c r="C180" s="45"/>
      <c r="D180" s="45"/>
      <c r="E180" s="47" t="s">
        <v>778</v>
      </c>
      <c r="F180" s="45"/>
      <c r="G180" s="45"/>
      <c r="H180" s="45"/>
      <c r="I180" s="45"/>
      <c r="J180" s="46"/>
    </row>
    <row r="181" ht="75">
      <c r="A181" s="37" t="s">
        <v>100</v>
      </c>
      <c r="B181" s="44"/>
      <c r="C181" s="45"/>
      <c r="D181" s="45"/>
      <c r="E181" s="39" t="s">
        <v>478</v>
      </c>
      <c r="F181" s="45"/>
      <c r="G181" s="45"/>
      <c r="H181" s="45"/>
      <c r="I181" s="45"/>
      <c r="J181" s="46"/>
    </row>
    <row r="182">
      <c r="A182" s="37" t="s">
        <v>91</v>
      </c>
      <c r="B182" s="37">
        <v>43</v>
      </c>
      <c r="C182" s="38" t="s">
        <v>482</v>
      </c>
      <c r="D182" s="37" t="s">
        <v>119</v>
      </c>
      <c r="E182" s="39" t="s">
        <v>483</v>
      </c>
      <c r="F182" s="40" t="s">
        <v>208</v>
      </c>
      <c r="G182" s="41">
        <v>50</v>
      </c>
      <c r="H182" s="42">
        <v>0</v>
      </c>
      <c r="I182" s="42">
        <f>ROUND(G182*H182,P4)</f>
        <v>0</v>
      </c>
      <c r="J182" s="37"/>
      <c r="O182" s="43">
        <f>I182*0.21</f>
        <v>0</v>
      </c>
      <c r="P182">
        <v>3</v>
      </c>
    </row>
    <row r="183">
      <c r="A183" s="37" t="s">
        <v>96</v>
      </c>
      <c r="B183" s="44"/>
      <c r="C183" s="45"/>
      <c r="D183" s="45"/>
      <c r="E183" s="39" t="s">
        <v>484</v>
      </c>
      <c r="F183" s="45"/>
      <c r="G183" s="45"/>
      <c r="H183" s="45"/>
      <c r="I183" s="45"/>
      <c r="J183" s="46"/>
    </row>
    <row r="184">
      <c r="A184" s="37" t="s">
        <v>98</v>
      </c>
      <c r="B184" s="44"/>
      <c r="C184" s="45"/>
      <c r="D184" s="45"/>
      <c r="E184" s="47" t="s">
        <v>779</v>
      </c>
      <c r="F184" s="45"/>
      <c r="G184" s="45"/>
      <c r="H184" s="45"/>
      <c r="I184" s="45"/>
      <c r="J184" s="46"/>
    </row>
    <row r="185" ht="75">
      <c r="A185" s="37" t="s">
        <v>100</v>
      </c>
      <c r="B185" s="44"/>
      <c r="C185" s="45"/>
      <c r="D185" s="45"/>
      <c r="E185" s="39" t="s">
        <v>486</v>
      </c>
      <c r="F185" s="45"/>
      <c r="G185" s="45"/>
      <c r="H185" s="45"/>
      <c r="I185" s="45"/>
      <c r="J185" s="46"/>
    </row>
    <row r="186">
      <c r="A186" s="31" t="s">
        <v>88</v>
      </c>
      <c r="B186" s="32"/>
      <c r="C186" s="33" t="s">
        <v>780</v>
      </c>
      <c r="D186" s="34"/>
      <c r="E186" s="31" t="s">
        <v>781</v>
      </c>
      <c r="F186" s="34"/>
      <c r="G186" s="34"/>
      <c r="H186" s="34"/>
      <c r="I186" s="35">
        <f>SUMIFS(I187:I190,A187:A190,"P")</f>
        <v>0</v>
      </c>
      <c r="J186" s="36"/>
    </row>
    <row r="187">
      <c r="A187" s="37" t="s">
        <v>91</v>
      </c>
      <c r="B187" s="37">
        <v>44</v>
      </c>
      <c r="C187" s="38" t="s">
        <v>782</v>
      </c>
      <c r="D187" s="37" t="s">
        <v>119</v>
      </c>
      <c r="E187" s="39" t="s">
        <v>783</v>
      </c>
      <c r="F187" s="40" t="s">
        <v>169</v>
      </c>
      <c r="G187" s="41">
        <v>500</v>
      </c>
      <c r="H187" s="42">
        <v>0</v>
      </c>
      <c r="I187" s="42">
        <f>ROUND(G187*H187,P4)</f>
        <v>0</v>
      </c>
      <c r="J187" s="37"/>
      <c r="O187" s="43">
        <f>I187*0.21</f>
        <v>0</v>
      </c>
      <c r="P187">
        <v>3</v>
      </c>
    </row>
    <row r="188">
      <c r="A188" s="37" t="s">
        <v>96</v>
      </c>
      <c r="B188" s="44"/>
      <c r="C188" s="45"/>
      <c r="D188" s="45"/>
      <c r="E188" s="39" t="s">
        <v>784</v>
      </c>
      <c r="F188" s="45"/>
      <c r="G188" s="45"/>
      <c r="H188" s="45"/>
      <c r="I188" s="45"/>
      <c r="J188" s="46"/>
    </row>
    <row r="189">
      <c r="A189" s="37" t="s">
        <v>98</v>
      </c>
      <c r="B189" s="44"/>
      <c r="C189" s="45"/>
      <c r="D189" s="45"/>
      <c r="E189" s="47" t="s">
        <v>740</v>
      </c>
      <c r="F189" s="45"/>
      <c r="G189" s="45"/>
      <c r="H189" s="45"/>
      <c r="I189" s="45"/>
      <c r="J189" s="46"/>
    </row>
    <row r="190" ht="75">
      <c r="A190" s="37" t="s">
        <v>100</v>
      </c>
      <c r="B190" s="44"/>
      <c r="C190" s="45"/>
      <c r="D190" s="45"/>
      <c r="E190" s="39" t="s">
        <v>785</v>
      </c>
      <c r="F190" s="45"/>
      <c r="G190" s="45"/>
      <c r="H190" s="45"/>
      <c r="I190" s="45"/>
      <c r="J190" s="46"/>
    </row>
    <row r="191">
      <c r="A191" s="31" t="s">
        <v>88</v>
      </c>
      <c r="B191" s="32"/>
      <c r="C191" s="33" t="s">
        <v>499</v>
      </c>
      <c r="D191" s="34"/>
      <c r="E191" s="31" t="s">
        <v>500</v>
      </c>
      <c r="F191" s="34"/>
      <c r="G191" s="34"/>
      <c r="H191" s="34"/>
      <c r="I191" s="35">
        <f>SUMIFS(I192:I199,A192:A199,"P")</f>
        <v>0</v>
      </c>
      <c r="J191" s="36"/>
    </row>
    <row r="192">
      <c r="A192" s="37" t="s">
        <v>91</v>
      </c>
      <c r="B192" s="37">
        <v>45</v>
      </c>
      <c r="C192" s="38" t="s">
        <v>786</v>
      </c>
      <c r="D192" s="37" t="s">
        <v>119</v>
      </c>
      <c r="E192" s="39" t="s">
        <v>787</v>
      </c>
      <c r="F192" s="40" t="s">
        <v>124</v>
      </c>
      <c r="G192" s="41">
        <v>2</v>
      </c>
      <c r="H192" s="42">
        <v>0</v>
      </c>
      <c r="I192" s="42">
        <f>ROUND(G192*H192,P4)</f>
        <v>0</v>
      </c>
      <c r="J192" s="37"/>
      <c r="O192" s="43">
        <f>I192*0.21</f>
        <v>0</v>
      </c>
      <c r="P192">
        <v>3</v>
      </c>
    </row>
    <row r="193">
      <c r="A193" s="37" t="s">
        <v>96</v>
      </c>
      <c r="B193" s="44"/>
      <c r="C193" s="45"/>
      <c r="D193" s="45"/>
      <c r="E193" s="48" t="s">
        <v>119</v>
      </c>
      <c r="F193" s="45"/>
      <c r="G193" s="45"/>
      <c r="H193" s="45"/>
      <c r="I193" s="45"/>
      <c r="J193" s="46"/>
    </row>
    <row r="194">
      <c r="A194" s="37" t="s">
        <v>98</v>
      </c>
      <c r="B194" s="44"/>
      <c r="C194" s="45"/>
      <c r="D194" s="45"/>
      <c r="E194" s="47" t="s">
        <v>602</v>
      </c>
      <c r="F194" s="45"/>
      <c r="G194" s="45"/>
      <c r="H194" s="45"/>
      <c r="I194" s="45"/>
      <c r="J194" s="46"/>
    </row>
    <row r="195" ht="120">
      <c r="A195" s="37" t="s">
        <v>100</v>
      </c>
      <c r="B195" s="44"/>
      <c r="C195" s="45"/>
      <c r="D195" s="45"/>
      <c r="E195" s="39" t="s">
        <v>788</v>
      </c>
      <c r="F195" s="45"/>
      <c r="G195" s="45"/>
      <c r="H195" s="45"/>
      <c r="I195" s="45"/>
      <c r="J195" s="46"/>
    </row>
    <row r="196">
      <c r="A196" s="37" t="s">
        <v>91</v>
      </c>
      <c r="B196" s="37">
        <v>46</v>
      </c>
      <c r="C196" s="38" t="s">
        <v>506</v>
      </c>
      <c r="D196" s="37" t="s">
        <v>119</v>
      </c>
      <c r="E196" s="39" t="s">
        <v>507</v>
      </c>
      <c r="F196" s="40" t="s">
        <v>124</v>
      </c>
      <c r="G196" s="41">
        <v>2</v>
      </c>
      <c r="H196" s="42">
        <v>0</v>
      </c>
      <c r="I196" s="42">
        <f>ROUND(G196*H196,P4)</f>
        <v>0</v>
      </c>
      <c r="J196" s="37"/>
      <c r="O196" s="43">
        <f>I196*0.21</f>
        <v>0</v>
      </c>
      <c r="P196">
        <v>3</v>
      </c>
    </row>
    <row r="197">
      <c r="A197" s="37" t="s">
        <v>96</v>
      </c>
      <c r="B197" s="44"/>
      <c r="C197" s="45"/>
      <c r="D197" s="45"/>
      <c r="E197" s="39" t="s">
        <v>508</v>
      </c>
      <c r="F197" s="45"/>
      <c r="G197" s="45"/>
      <c r="H197" s="45"/>
      <c r="I197" s="45"/>
      <c r="J197" s="46"/>
    </row>
    <row r="198">
      <c r="A198" s="37" t="s">
        <v>98</v>
      </c>
      <c r="B198" s="44"/>
      <c r="C198" s="45"/>
      <c r="D198" s="45"/>
      <c r="E198" s="47" t="s">
        <v>602</v>
      </c>
      <c r="F198" s="45"/>
      <c r="G198" s="45"/>
      <c r="H198" s="45"/>
      <c r="I198" s="45"/>
      <c r="J198" s="46"/>
    </row>
    <row r="199" ht="75">
      <c r="A199" s="37" t="s">
        <v>100</v>
      </c>
      <c r="B199" s="44"/>
      <c r="C199" s="45"/>
      <c r="D199" s="45"/>
      <c r="E199" s="39" t="s">
        <v>510</v>
      </c>
      <c r="F199" s="45"/>
      <c r="G199" s="45"/>
      <c r="H199" s="45"/>
      <c r="I199" s="45"/>
      <c r="J199" s="46"/>
    </row>
    <row r="200">
      <c r="A200" s="31" t="s">
        <v>88</v>
      </c>
      <c r="B200" s="32"/>
      <c r="C200" s="33" t="s">
        <v>165</v>
      </c>
      <c r="D200" s="34"/>
      <c r="E200" s="31" t="s">
        <v>166</v>
      </c>
      <c r="F200" s="34"/>
      <c r="G200" s="34"/>
      <c r="H200" s="34"/>
      <c r="I200" s="35">
        <f>SUMIFS(I201:I248,A201:A248,"P")</f>
        <v>0</v>
      </c>
      <c r="J200" s="36"/>
    </row>
    <row r="201">
      <c r="A201" s="37" t="s">
        <v>91</v>
      </c>
      <c r="B201" s="37">
        <v>47</v>
      </c>
      <c r="C201" s="38" t="s">
        <v>789</v>
      </c>
      <c r="D201" s="37" t="s">
        <v>119</v>
      </c>
      <c r="E201" s="39" t="s">
        <v>790</v>
      </c>
      <c r="F201" s="40" t="s">
        <v>208</v>
      </c>
      <c r="G201" s="41">
        <v>100</v>
      </c>
      <c r="H201" s="42">
        <v>0</v>
      </c>
      <c r="I201" s="42">
        <f>ROUND(G201*H201,P4)</f>
        <v>0</v>
      </c>
      <c r="J201" s="37"/>
      <c r="O201" s="43">
        <f>I201*0.21</f>
        <v>0</v>
      </c>
      <c r="P201">
        <v>3</v>
      </c>
    </row>
    <row r="202" ht="60">
      <c r="A202" s="37" t="s">
        <v>96</v>
      </c>
      <c r="B202" s="44"/>
      <c r="C202" s="45"/>
      <c r="D202" s="45"/>
      <c r="E202" s="39" t="s">
        <v>791</v>
      </c>
      <c r="F202" s="45"/>
      <c r="G202" s="45"/>
      <c r="H202" s="45"/>
      <c r="I202" s="45"/>
      <c r="J202" s="46"/>
    </row>
    <row r="203">
      <c r="A203" s="37" t="s">
        <v>98</v>
      </c>
      <c r="B203" s="44"/>
      <c r="C203" s="45"/>
      <c r="D203" s="45"/>
      <c r="E203" s="47" t="s">
        <v>497</v>
      </c>
      <c r="F203" s="45"/>
      <c r="G203" s="45"/>
      <c r="H203" s="45"/>
      <c r="I203" s="45"/>
      <c r="J203" s="46"/>
    </row>
    <row r="204" ht="120">
      <c r="A204" s="37" t="s">
        <v>100</v>
      </c>
      <c r="B204" s="44"/>
      <c r="C204" s="45"/>
      <c r="D204" s="45"/>
      <c r="E204" s="39" t="s">
        <v>792</v>
      </c>
      <c r="F204" s="45"/>
      <c r="G204" s="45"/>
      <c r="H204" s="45"/>
      <c r="I204" s="45"/>
      <c r="J204" s="46"/>
    </row>
    <row r="205" ht="30">
      <c r="A205" s="37" t="s">
        <v>91</v>
      </c>
      <c r="B205" s="37">
        <v>48</v>
      </c>
      <c r="C205" s="38" t="s">
        <v>528</v>
      </c>
      <c r="D205" s="37" t="s">
        <v>119</v>
      </c>
      <c r="E205" s="39" t="s">
        <v>529</v>
      </c>
      <c r="F205" s="40" t="s">
        <v>208</v>
      </c>
      <c r="G205" s="41">
        <v>196</v>
      </c>
      <c r="H205" s="42">
        <v>0</v>
      </c>
      <c r="I205" s="42">
        <f>ROUND(G205*H205,P4)</f>
        <v>0</v>
      </c>
      <c r="J205" s="37"/>
      <c r="O205" s="43">
        <f>I205*0.21</f>
        <v>0</v>
      </c>
      <c r="P205">
        <v>3</v>
      </c>
    </row>
    <row r="206" ht="30">
      <c r="A206" s="37" t="s">
        <v>96</v>
      </c>
      <c r="B206" s="44"/>
      <c r="C206" s="45"/>
      <c r="D206" s="45"/>
      <c r="E206" s="39" t="s">
        <v>793</v>
      </c>
      <c r="F206" s="45"/>
      <c r="G206" s="45"/>
      <c r="H206" s="45"/>
      <c r="I206" s="45"/>
      <c r="J206" s="46"/>
    </row>
    <row r="207">
      <c r="A207" s="37" t="s">
        <v>98</v>
      </c>
      <c r="B207" s="44"/>
      <c r="C207" s="45"/>
      <c r="D207" s="45"/>
      <c r="E207" s="47" t="s">
        <v>794</v>
      </c>
      <c r="F207" s="45"/>
      <c r="G207" s="45"/>
      <c r="H207" s="45"/>
      <c r="I207" s="45"/>
      <c r="J207" s="46"/>
    </row>
    <row r="208" ht="225">
      <c r="A208" s="37" t="s">
        <v>100</v>
      </c>
      <c r="B208" s="44"/>
      <c r="C208" s="45"/>
      <c r="D208" s="45"/>
      <c r="E208" s="39" t="s">
        <v>527</v>
      </c>
      <c r="F208" s="45"/>
      <c r="G208" s="45"/>
      <c r="H208" s="45"/>
      <c r="I208" s="45"/>
      <c r="J208" s="46"/>
    </row>
    <row r="209" ht="30">
      <c r="A209" s="37" t="s">
        <v>91</v>
      </c>
      <c r="B209" s="37">
        <v>49</v>
      </c>
      <c r="C209" s="38" t="s">
        <v>795</v>
      </c>
      <c r="D209" s="37" t="s">
        <v>119</v>
      </c>
      <c r="E209" s="39" t="s">
        <v>796</v>
      </c>
      <c r="F209" s="40" t="s">
        <v>208</v>
      </c>
      <c r="G209" s="41">
        <v>100</v>
      </c>
      <c r="H209" s="42">
        <v>0</v>
      </c>
      <c r="I209" s="42">
        <f>ROUND(G209*H209,P4)</f>
        <v>0</v>
      </c>
      <c r="J209" s="37"/>
      <c r="O209" s="43">
        <f>I209*0.21</f>
        <v>0</v>
      </c>
      <c r="P209">
        <v>3</v>
      </c>
    </row>
    <row r="210">
      <c r="A210" s="37" t="s">
        <v>96</v>
      </c>
      <c r="B210" s="44"/>
      <c r="C210" s="45"/>
      <c r="D210" s="45"/>
      <c r="E210" s="48" t="s">
        <v>119</v>
      </c>
      <c r="F210" s="45"/>
      <c r="G210" s="45"/>
      <c r="H210" s="45"/>
      <c r="I210" s="45"/>
      <c r="J210" s="46"/>
    </row>
    <row r="211">
      <c r="A211" s="37" t="s">
        <v>98</v>
      </c>
      <c r="B211" s="44"/>
      <c r="C211" s="45"/>
      <c r="D211" s="45"/>
      <c r="E211" s="47" t="s">
        <v>497</v>
      </c>
      <c r="F211" s="45"/>
      <c r="G211" s="45"/>
      <c r="H211" s="45"/>
      <c r="I211" s="45"/>
      <c r="J211" s="46"/>
    </row>
    <row r="212" ht="210">
      <c r="A212" s="37" t="s">
        <v>100</v>
      </c>
      <c r="B212" s="44"/>
      <c r="C212" s="45"/>
      <c r="D212" s="45"/>
      <c r="E212" s="39" t="s">
        <v>797</v>
      </c>
      <c r="F212" s="45"/>
      <c r="G212" s="45"/>
      <c r="H212" s="45"/>
      <c r="I212" s="45"/>
      <c r="J212" s="46"/>
    </row>
    <row r="213">
      <c r="A213" s="37" t="s">
        <v>91</v>
      </c>
      <c r="B213" s="37">
        <v>50</v>
      </c>
      <c r="C213" s="38" t="s">
        <v>542</v>
      </c>
      <c r="D213" s="37" t="s">
        <v>119</v>
      </c>
      <c r="E213" s="39" t="s">
        <v>543</v>
      </c>
      <c r="F213" s="40" t="s">
        <v>124</v>
      </c>
      <c r="G213" s="41">
        <v>10</v>
      </c>
      <c r="H213" s="42">
        <v>0</v>
      </c>
      <c r="I213" s="42">
        <f>ROUND(G213*H213,P4)</f>
        <v>0</v>
      </c>
      <c r="J213" s="37"/>
      <c r="O213" s="43">
        <f>I213*0.21</f>
        <v>0</v>
      </c>
      <c r="P213">
        <v>3</v>
      </c>
    </row>
    <row r="214">
      <c r="A214" s="37" t="s">
        <v>96</v>
      </c>
      <c r="B214" s="44"/>
      <c r="C214" s="45"/>
      <c r="D214" s="45"/>
      <c r="E214" s="48"/>
      <c r="F214" s="45"/>
      <c r="G214" s="45"/>
      <c r="H214" s="45"/>
      <c r="I214" s="45"/>
      <c r="J214" s="46"/>
    </row>
    <row r="215">
      <c r="A215" s="37" t="s">
        <v>98</v>
      </c>
      <c r="B215" s="44"/>
      <c r="C215" s="45"/>
      <c r="D215" s="45"/>
      <c r="E215" s="47" t="s">
        <v>509</v>
      </c>
      <c r="F215" s="45"/>
      <c r="G215" s="45"/>
      <c r="H215" s="45"/>
      <c r="I215" s="45"/>
      <c r="J215" s="46"/>
    </row>
    <row r="216" ht="90">
      <c r="A216" s="37" t="s">
        <v>100</v>
      </c>
      <c r="B216" s="44"/>
      <c r="C216" s="45"/>
      <c r="D216" s="45"/>
      <c r="E216" s="39" t="s">
        <v>546</v>
      </c>
      <c r="F216" s="45"/>
      <c r="G216" s="45"/>
      <c r="H216" s="45"/>
      <c r="I216" s="45"/>
      <c r="J216" s="46"/>
    </row>
    <row r="217">
      <c r="A217" s="37" t="s">
        <v>91</v>
      </c>
      <c r="B217" s="37">
        <v>51</v>
      </c>
      <c r="C217" s="38" t="s">
        <v>547</v>
      </c>
      <c r="D217" s="37" t="s">
        <v>119</v>
      </c>
      <c r="E217" s="39" t="s">
        <v>548</v>
      </c>
      <c r="F217" s="40" t="s">
        <v>124</v>
      </c>
      <c r="G217" s="41">
        <v>50</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779</v>
      </c>
      <c r="F219" s="45"/>
      <c r="G219" s="45"/>
      <c r="H219" s="45"/>
      <c r="I219" s="45"/>
      <c r="J219" s="46"/>
    </row>
    <row r="220" ht="75">
      <c r="A220" s="37" t="s">
        <v>100</v>
      </c>
      <c r="B220" s="44"/>
      <c r="C220" s="45"/>
      <c r="D220" s="45"/>
      <c r="E220" s="39" t="s">
        <v>550</v>
      </c>
      <c r="F220" s="45"/>
      <c r="G220" s="45"/>
      <c r="H220" s="45"/>
      <c r="I220" s="45"/>
      <c r="J220" s="46"/>
    </row>
    <row r="221" ht="30">
      <c r="A221" s="37" t="s">
        <v>91</v>
      </c>
      <c r="B221" s="37">
        <v>52</v>
      </c>
      <c r="C221" s="38" t="s">
        <v>554</v>
      </c>
      <c r="D221" s="37" t="s">
        <v>119</v>
      </c>
      <c r="E221" s="39" t="s">
        <v>555</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798</v>
      </c>
      <c r="F223" s="45"/>
      <c r="G223" s="45"/>
      <c r="H223" s="45"/>
      <c r="I223" s="45"/>
      <c r="J223" s="46"/>
    </row>
    <row r="224" ht="60">
      <c r="A224" s="37" t="s">
        <v>100</v>
      </c>
      <c r="B224" s="44"/>
      <c r="C224" s="45"/>
      <c r="D224" s="45"/>
      <c r="E224" s="39" t="s">
        <v>557</v>
      </c>
      <c r="F224" s="45"/>
      <c r="G224" s="45"/>
      <c r="H224" s="45"/>
      <c r="I224" s="45"/>
      <c r="J224" s="46"/>
    </row>
    <row r="225" ht="30">
      <c r="A225" s="37" t="s">
        <v>91</v>
      </c>
      <c r="B225" s="37">
        <v>53</v>
      </c>
      <c r="C225" s="38" t="s">
        <v>558</v>
      </c>
      <c r="D225" s="37" t="s">
        <v>119</v>
      </c>
      <c r="E225" s="39" t="s">
        <v>559</v>
      </c>
      <c r="F225" s="40" t="s">
        <v>124</v>
      </c>
      <c r="G225" s="41">
        <v>5</v>
      </c>
      <c r="H225" s="42">
        <v>0</v>
      </c>
      <c r="I225" s="42">
        <f>ROUND(G225*H225,P4)</f>
        <v>0</v>
      </c>
      <c r="J225" s="37"/>
      <c r="O225" s="43">
        <f>I225*0.21</f>
        <v>0</v>
      </c>
      <c r="P225">
        <v>3</v>
      </c>
    </row>
    <row r="226">
      <c r="A226" s="37" t="s">
        <v>96</v>
      </c>
      <c r="B226" s="44"/>
      <c r="C226" s="45"/>
      <c r="D226" s="45"/>
      <c r="E226" s="48" t="s">
        <v>119</v>
      </c>
      <c r="F226" s="45"/>
      <c r="G226" s="45"/>
      <c r="H226" s="45"/>
      <c r="I226" s="45"/>
      <c r="J226" s="46"/>
    </row>
    <row r="227">
      <c r="A227" s="37" t="s">
        <v>98</v>
      </c>
      <c r="B227" s="44"/>
      <c r="C227" s="45"/>
      <c r="D227" s="45"/>
      <c r="E227" s="47" t="s">
        <v>798</v>
      </c>
      <c r="F227" s="45"/>
      <c r="G227" s="45"/>
      <c r="H227" s="45"/>
      <c r="I227" s="45"/>
      <c r="J227" s="46"/>
    </row>
    <row r="228" ht="90">
      <c r="A228" s="37" t="s">
        <v>100</v>
      </c>
      <c r="B228" s="44"/>
      <c r="C228" s="45"/>
      <c r="D228" s="45"/>
      <c r="E228" s="39" t="s">
        <v>560</v>
      </c>
      <c r="F228" s="45"/>
      <c r="G228" s="45"/>
      <c r="H228" s="45"/>
      <c r="I228" s="45"/>
      <c r="J228" s="46"/>
    </row>
    <row r="229" ht="30">
      <c r="A229" s="37" t="s">
        <v>91</v>
      </c>
      <c r="B229" s="37">
        <v>54</v>
      </c>
      <c r="C229" s="38" t="s">
        <v>212</v>
      </c>
      <c r="D229" s="37" t="s">
        <v>119</v>
      </c>
      <c r="E229" s="39" t="s">
        <v>213</v>
      </c>
      <c r="F229" s="40" t="s">
        <v>169</v>
      </c>
      <c r="G229" s="41">
        <v>142.5</v>
      </c>
      <c r="H229" s="42">
        <v>0</v>
      </c>
      <c r="I229" s="42">
        <f>ROUND(G229*H229,P4)</f>
        <v>0</v>
      </c>
      <c r="J229" s="37"/>
      <c r="O229" s="43">
        <f>I229*0.21</f>
        <v>0</v>
      </c>
      <c r="P229">
        <v>3</v>
      </c>
    </row>
    <row r="230" ht="45">
      <c r="A230" s="37" t="s">
        <v>96</v>
      </c>
      <c r="B230" s="44"/>
      <c r="C230" s="45"/>
      <c r="D230" s="45"/>
      <c r="E230" s="39" t="s">
        <v>799</v>
      </c>
      <c r="F230" s="45"/>
      <c r="G230" s="45"/>
      <c r="H230" s="45"/>
      <c r="I230" s="45"/>
      <c r="J230" s="46"/>
    </row>
    <row r="231">
      <c r="A231" s="37" t="s">
        <v>98</v>
      </c>
      <c r="B231" s="44"/>
      <c r="C231" s="45"/>
      <c r="D231" s="45"/>
      <c r="E231" s="47" t="s">
        <v>800</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217</v>
      </c>
      <c r="D233" s="37" t="s">
        <v>119</v>
      </c>
      <c r="E233" s="39" t="s">
        <v>218</v>
      </c>
      <c r="F233" s="40" t="s">
        <v>169</v>
      </c>
      <c r="G233" s="41">
        <v>71.25</v>
      </c>
      <c r="H233" s="42">
        <v>0</v>
      </c>
      <c r="I233" s="42">
        <f>ROUND(G233*H233,P4)</f>
        <v>0</v>
      </c>
      <c r="J233" s="37"/>
      <c r="O233" s="43">
        <f>I233*0.21</f>
        <v>0</v>
      </c>
      <c r="P233">
        <v>3</v>
      </c>
    </row>
    <row r="234" ht="45">
      <c r="A234" s="37" t="s">
        <v>96</v>
      </c>
      <c r="B234" s="44"/>
      <c r="C234" s="45"/>
      <c r="D234" s="45"/>
      <c r="E234" s="39" t="s">
        <v>801</v>
      </c>
      <c r="F234" s="45"/>
      <c r="G234" s="45"/>
      <c r="H234" s="45"/>
      <c r="I234" s="45"/>
      <c r="J234" s="46"/>
    </row>
    <row r="235">
      <c r="A235" s="37" t="s">
        <v>98</v>
      </c>
      <c r="B235" s="44"/>
      <c r="C235" s="45"/>
      <c r="D235" s="45"/>
      <c r="E235" s="47" t="s">
        <v>802</v>
      </c>
      <c r="F235" s="45"/>
      <c r="G235" s="45"/>
      <c r="H235" s="45"/>
      <c r="I235" s="45"/>
      <c r="J235" s="46"/>
    </row>
    <row r="236" ht="105">
      <c r="A236" s="37" t="s">
        <v>100</v>
      </c>
      <c r="B236" s="44"/>
      <c r="C236" s="45"/>
      <c r="D236" s="45"/>
      <c r="E236" s="39" t="s">
        <v>216</v>
      </c>
      <c r="F236" s="45"/>
      <c r="G236" s="45"/>
      <c r="H236" s="45"/>
      <c r="I236" s="45"/>
      <c r="J236" s="46"/>
    </row>
    <row r="237">
      <c r="A237" s="37" t="s">
        <v>91</v>
      </c>
      <c r="B237" s="37">
        <v>56</v>
      </c>
      <c r="C237" s="38" t="s">
        <v>604</v>
      </c>
      <c r="D237" s="37" t="s">
        <v>119</v>
      </c>
      <c r="E237" s="39" t="s">
        <v>605</v>
      </c>
      <c r="F237" s="40" t="s">
        <v>208</v>
      </c>
      <c r="G237" s="41">
        <v>50</v>
      </c>
      <c r="H237" s="42">
        <v>0</v>
      </c>
      <c r="I237" s="42">
        <f>ROUND(G237*H237,P4)</f>
        <v>0</v>
      </c>
      <c r="J237" s="37"/>
      <c r="O237" s="43">
        <f>I237*0.21</f>
        <v>0</v>
      </c>
      <c r="P237">
        <v>3</v>
      </c>
    </row>
    <row r="238">
      <c r="A238" s="37" t="s">
        <v>96</v>
      </c>
      <c r="B238" s="44"/>
      <c r="C238" s="45"/>
      <c r="D238" s="45"/>
      <c r="E238" s="48" t="s">
        <v>119</v>
      </c>
      <c r="F238" s="45"/>
      <c r="G238" s="45"/>
      <c r="H238" s="45"/>
      <c r="I238" s="45"/>
      <c r="J238" s="46"/>
    </row>
    <row r="239">
      <c r="A239" s="37" t="s">
        <v>98</v>
      </c>
      <c r="B239" s="44"/>
      <c r="C239" s="45"/>
      <c r="D239" s="45"/>
      <c r="E239" s="47" t="s">
        <v>779</v>
      </c>
      <c r="F239" s="45"/>
      <c r="G239" s="45"/>
      <c r="H239" s="45"/>
      <c r="I239" s="45"/>
      <c r="J239" s="46"/>
    </row>
    <row r="240" ht="75">
      <c r="A240" s="37" t="s">
        <v>100</v>
      </c>
      <c r="B240" s="44"/>
      <c r="C240" s="45"/>
      <c r="D240" s="45"/>
      <c r="E240" s="39" t="s">
        <v>606</v>
      </c>
      <c r="F240" s="45"/>
      <c r="G240" s="45"/>
      <c r="H240" s="45"/>
      <c r="I240" s="45"/>
      <c r="J240" s="46"/>
    </row>
    <row r="241">
      <c r="A241" s="37" t="s">
        <v>91</v>
      </c>
      <c r="B241" s="37">
        <v>57</v>
      </c>
      <c r="C241" s="38" t="s">
        <v>803</v>
      </c>
      <c r="D241" s="37" t="s">
        <v>93</v>
      </c>
      <c r="E241" s="39" t="s">
        <v>804</v>
      </c>
      <c r="F241" s="40" t="s">
        <v>95</v>
      </c>
      <c r="G241" s="41">
        <v>1</v>
      </c>
      <c r="H241" s="42">
        <v>0</v>
      </c>
      <c r="I241" s="42">
        <f>ROUND(G241*H241,P4)</f>
        <v>0</v>
      </c>
      <c r="J241" s="37"/>
      <c r="O241" s="43">
        <f>I241*0.21</f>
        <v>0</v>
      </c>
      <c r="P241">
        <v>3</v>
      </c>
    </row>
    <row r="242" ht="75">
      <c r="A242" s="37" t="s">
        <v>96</v>
      </c>
      <c r="B242" s="44"/>
      <c r="C242" s="45"/>
      <c r="D242" s="45"/>
      <c r="E242" s="39" t="s">
        <v>805</v>
      </c>
      <c r="F242" s="45"/>
      <c r="G242" s="45"/>
      <c r="H242" s="45"/>
      <c r="I242" s="45"/>
      <c r="J242" s="46"/>
    </row>
    <row r="243">
      <c r="A243" s="37" t="s">
        <v>98</v>
      </c>
      <c r="B243" s="44"/>
      <c r="C243" s="45"/>
      <c r="D243" s="45"/>
      <c r="E243" s="47" t="s">
        <v>105</v>
      </c>
      <c r="F243" s="45"/>
      <c r="G243" s="45"/>
      <c r="H243" s="45"/>
      <c r="I243" s="45"/>
      <c r="J243" s="46"/>
    </row>
    <row r="244" ht="225">
      <c r="A244" s="37" t="s">
        <v>100</v>
      </c>
      <c r="B244" s="44"/>
      <c r="C244" s="45"/>
      <c r="D244" s="45"/>
      <c r="E244" s="39" t="s">
        <v>806</v>
      </c>
      <c r="F244" s="45"/>
      <c r="G244" s="45"/>
      <c r="H244" s="45"/>
      <c r="I244" s="45"/>
      <c r="J244" s="46"/>
    </row>
    <row r="245">
      <c r="A245" s="37" t="s">
        <v>91</v>
      </c>
      <c r="B245" s="37">
        <v>58</v>
      </c>
      <c r="C245" s="38" t="s">
        <v>807</v>
      </c>
      <c r="D245" s="37" t="s">
        <v>119</v>
      </c>
      <c r="E245" s="39" t="s">
        <v>808</v>
      </c>
      <c r="F245" s="40" t="s">
        <v>177</v>
      </c>
      <c r="G245" s="41">
        <v>10.082000000000001</v>
      </c>
      <c r="H245" s="42">
        <v>0</v>
      </c>
      <c r="I245" s="42">
        <f>ROUND(G245*H245,P4)</f>
        <v>0</v>
      </c>
      <c r="J245" s="37"/>
      <c r="O245" s="43">
        <f>I245*0.21</f>
        <v>0</v>
      </c>
      <c r="P245">
        <v>3</v>
      </c>
    </row>
    <row r="246" ht="105">
      <c r="A246" s="37" t="s">
        <v>96</v>
      </c>
      <c r="B246" s="44"/>
      <c r="C246" s="45"/>
      <c r="D246" s="45"/>
      <c r="E246" s="39" t="s">
        <v>809</v>
      </c>
      <c r="F246" s="45"/>
      <c r="G246" s="45"/>
      <c r="H246" s="45"/>
      <c r="I246" s="45"/>
      <c r="J246" s="46"/>
    </row>
    <row r="247">
      <c r="A247" s="37" t="s">
        <v>98</v>
      </c>
      <c r="B247" s="44"/>
      <c r="C247" s="45"/>
      <c r="D247" s="45"/>
      <c r="E247" s="47" t="s">
        <v>810</v>
      </c>
      <c r="F247" s="45"/>
      <c r="G247" s="45"/>
      <c r="H247" s="45"/>
      <c r="I247" s="45"/>
      <c r="J247" s="46"/>
    </row>
    <row r="248" ht="105">
      <c r="A248" s="37" t="s">
        <v>100</v>
      </c>
      <c r="B248" s="49"/>
      <c r="C248" s="50"/>
      <c r="D248" s="50"/>
      <c r="E248" s="39" t="s">
        <v>811</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812</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812</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813</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5.7000000000000002</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814</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38</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815</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38</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815</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815</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1.52</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816</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2.2799999999999998</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817</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602</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602</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818</v>
      </c>
      <c r="I3" s="25">
        <f>SUMIFS(I9:I207,A9:A207,"SD")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818</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819</v>
      </c>
      <c r="F11" s="45"/>
      <c r="G11" s="45"/>
      <c r="H11" s="45"/>
      <c r="I11" s="45"/>
      <c r="J11" s="46"/>
    </row>
    <row r="12">
      <c r="A12" s="37" t="s">
        <v>98</v>
      </c>
      <c r="B12" s="44"/>
      <c r="C12" s="45"/>
      <c r="D12" s="45"/>
      <c r="E12" s="47" t="s">
        <v>820</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1249.5</v>
      </c>
      <c r="H14" s="42">
        <v>0</v>
      </c>
      <c r="I14" s="42">
        <f>ROUND(G14*H14,P4)</f>
        <v>0</v>
      </c>
      <c r="J14" s="37"/>
      <c r="O14" s="43">
        <f>I14*0.21</f>
        <v>0</v>
      </c>
      <c r="P14">
        <v>3</v>
      </c>
    </row>
    <row r="15" ht="210">
      <c r="A15" s="37" t="s">
        <v>96</v>
      </c>
      <c r="B15" s="44"/>
      <c r="C15" s="45"/>
      <c r="D15" s="45"/>
      <c r="E15" s="39" t="s">
        <v>821</v>
      </c>
      <c r="F15" s="45"/>
      <c r="G15" s="45"/>
      <c r="H15" s="45"/>
      <c r="I15" s="45"/>
      <c r="J15" s="46"/>
    </row>
    <row r="16">
      <c r="A16" s="37" t="s">
        <v>98</v>
      </c>
      <c r="B16" s="44"/>
      <c r="C16" s="45"/>
      <c r="D16" s="45"/>
      <c r="E16" s="47" t="s">
        <v>822</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25.300000000000001</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824</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SUMIFS(I23:I94,A23:A94,"P")</f>
        <v>0</v>
      </c>
      <c r="J22" s="36"/>
    </row>
    <row r="23" ht="30">
      <c r="A23" s="37" t="s">
        <v>91</v>
      </c>
      <c r="B23" s="37">
        <v>4</v>
      </c>
      <c r="C23" s="38" t="s">
        <v>246</v>
      </c>
      <c r="D23" s="37"/>
      <c r="E23" s="39" t="s">
        <v>247</v>
      </c>
      <c r="F23" s="40" t="s">
        <v>177</v>
      </c>
      <c r="G23" s="41">
        <v>253</v>
      </c>
      <c r="H23" s="42">
        <v>0</v>
      </c>
      <c r="I23" s="42">
        <f>ROUND(G23*H23,P4)</f>
        <v>0</v>
      </c>
      <c r="J23" s="37"/>
      <c r="O23" s="43">
        <f>I23*0.21</f>
        <v>0</v>
      </c>
      <c r="P23">
        <v>3</v>
      </c>
    </row>
    <row r="24">
      <c r="A24" s="37" t="s">
        <v>96</v>
      </c>
      <c r="B24" s="44"/>
      <c r="C24" s="45"/>
      <c r="D24" s="45"/>
      <c r="E24" s="39" t="s">
        <v>825</v>
      </c>
      <c r="F24" s="45"/>
      <c r="G24" s="45"/>
      <c r="H24" s="45"/>
      <c r="I24" s="45"/>
      <c r="J24" s="46"/>
    </row>
    <row r="25">
      <c r="A25" s="37" t="s">
        <v>98</v>
      </c>
      <c r="B25" s="44"/>
      <c r="C25" s="45"/>
      <c r="D25" s="45"/>
      <c r="E25" s="47" t="s">
        <v>826</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759</v>
      </c>
      <c r="H27" s="42">
        <v>0</v>
      </c>
      <c r="I27" s="42">
        <f>ROUND(G27*H27,P4)</f>
        <v>0</v>
      </c>
      <c r="J27" s="37"/>
      <c r="O27" s="43">
        <f>I27*0.21</f>
        <v>0</v>
      </c>
      <c r="P27">
        <v>3</v>
      </c>
    </row>
    <row r="28" ht="75">
      <c r="A28" s="37" t="s">
        <v>96</v>
      </c>
      <c r="B28" s="44"/>
      <c r="C28" s="45"/>
      <c r="D28" s="45"/>
      <c r="E28" s="39" t="s">
        <v>829</v>
      </c>
      <c r="F28" s="45"/>
      <c r="G28" s="45"/>
      <c r="H28" s="45"/>
      <c r="I28" s="45"/>
      <c r="J28" s="46"/>
    </row>
    <row r="29">
      <c r="A29" s="37" t="s">
        <v>98</v>
      </c>
      <c r="B29" s="44"/>
      <c r="C29" s="45"/>
      <c r="D29" s="45"/>
      <c r="E29" s="47" t="s">
        <v>830</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20</v>
      </c>
      <c r="H31" s="42">
        <v>0</v>
      </c>
      <c r="I31" s="42">
        <f>ROUND(G31*H31,P4)</f>
        <v>0</v>
      </c>
      <c r="J31" s="37"/>
      <c r="O31" s="43">
        <f>I31*0.21</f>
        <v>0</v>
      </c>
      <c r="P31">
        <v>3</v>
      </c>
    </row>
    <row r="32" ht="45">
      <c r="A32" s="37" t="s">
        <v>96</v>
      </c>
      <c r="B32" s="44"/>
      <c r="C32" s="45"/>
      <c r="D32" s="45"/>
      <c r="E32" s="39" t="s">
        <v>833</v>
      </c>
      <c r="F32" s="45"/>
      <c r="G32" s="45"/>
      <c r="H32" s="45"/>
      <c r="I32" s="45"/>
      <c r="J32" s="46"/>
    </row>
    <row r="33">
      <c r="A33" s="37" t="s">
        <v>98</v>
      </c>
      <c r="B33" s="44"/>
      <c r="C33" s="45"/>
      <c r="D33" s="45"/>
      <c r="E33" s="47" t="s">
        <v>586</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2530</v>
      </c>
      <c r="H35" s="42">
        <v>0</v>
      </c>
      <c r="I35" s="42">
        <f>ROUND(G35*H35,P4)</f>
        <v>0</v>
      </c>
      <c r="J35" s="37"/>
      <c r="O35" s="43">
        <f>I35*0.21</f>
        <v>0</v>
      </c>
      <c r="P35">
        <v>3</v>
      </c>
    </row>
    <row r="36" ht="120">
      <c r="A36" s="37" t="s">
        <v>96</v>
      </c>
      <c r="B36" s="44"/>
      <c r="C36" s="45"/>
      <c r="D36" s="45"/>
      <c r="E36" s="39" t="s">
        <v>834</v>
      </c>
      <c r="F36" s="45"/>
      <c r="G36" s="45"/>
      <c r="H36" s="45"/>
      <c r="I36" s="45"/>
      <c r="J36" s="46"/>
    </row>
    <row r="37">
      <c r="A37" s="37" t="s">
        <v>98</v>
      </c>
      <c r="B37" s="44"/>
      <c r="C37" s="45"/>
      <c r="D37" s="45"/>
      <c r="E37" s="47" t="s">
        <v>835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836</v>
      </c>
      <c r="F40" s="45"/>
      <c r="G40" s="45"/>
      <c r="H40" s="45"/>
      <c r="I40" s="45"/>
      <c r="J40" s="46"/>
    </row>
    <row r="41">
      <c r="A41" s="37" t="s">
        <v>98</v>
      </c>
      <c r="B41" s="44"/>
      <c r="C41" s="45"/>
      <c r="D41" s="45"/>
      <c r="E41" s="47" t="s">
        <v>837</v>
      </c>
      <c r="F41" s="45"/>
      <c r="G41" s="45"/>
      <c r="H41" s="45"/>
      <c r="I41" s="45"/>
      <c r="J41" s="46"/>
    </row>
    <row r="42" ht="75">
      <c r="A42" s="37" t="s">
        <v>100</v>
      </c>
      <c r="B42" s="44"/>
      <c r="C42" s="45"/>
      <c r="D42" s="45"/>
      <c r="E42" s="39" t="s">
        <v>838</v>
      </c>
      <c r="F42" s="45"/>
      <c r="G42" s="45"/>
      <c r="H42" s="45"/>
      <c r="I42" s="45"/>
      <c r="J42" s="46"/>
    </row>
    <row r="43">
      <c r="A43" s="37" t="s">
        <v>91</v>
      </c>
      <c r="B43" s="37">
        <v>9</v>
      </c>
      <c r="C43" s="38" t="s">
        <v>263</v>
      </c>
      <c r="D43" s="37"/>
      <c r="E43" s="39" t="s">
        <v>264</v>
      </c>
      <c r="F43" s="40" t="s">
        <v>177</v>
      </c>
      <c r="G43" s="41">
        <v>45</v>
      </c>
      <c r="H43" s="42">
        <v>0</v>
      </c>
      <c r="I43" s="42">
        <f>ROUND(G43*H43,P4)</f>
        <v>0</v>
      </c>
      <c r="J43" s="37"/>
      <c r="O43" s="43">
        <f>I43*0.21</f>
        <v>0</v>
      </c>
      <c r="P43">
        <v>3</v>
      </c>
    </row>
    <row r="44" ht="45">
      <c r="A44" s="37" t="s">
        <v>96</v>
      </c>
      <c r="B44" s="44"/>
      <c r="C44" s="45"/>
      <c r="D44" s="45"/>
      <c r="E44" s="39" t="s">
        <v>839</v>
      </c>
      <c r="F44" s="45"/>
      <c r="G44" s="45"/>
      <c r="H44" s="45"/>
      <c r="I44" s="45"/>
      <c r="J44" s="46"/>
    </row>
    <row r="45">
      <c r="A45" s="37" t="s">
        <v>98</v>
      </c>
      <c r="B45" s="44"/>
      <c r="C45" s="45"/>
      <c r="D45" s="45"/>
      <c r="E45" s="47" t="s">
        <v>840</v>
      </c>
      <c r="F45" s="45"/>
      <c r="G45" s="45"/>
      <c r="H45" s="45"/>
      <c r="I45" s="45"/>
      <c r="J45" s="46"/>
    </row>
    <row r="46" ht="75">
      <c r="A46" s="37" t="s">
        <v>100</v>
      </c>
      <c r="B46" s="44"/>
      <c r="C46" s="45"/>
      <c r="D46" s="45"/>
      <c r="E46" s="39" t="s">
        <v>267</v>
      </c>
      <c r="F46" s="45"/>
      <c r="G46" s="45"/>
      <c r="H46" s="45"/>
      <c r="I46" s="45"/>
      <c r="J46" s="46"/>
    </row>
    <row r="47">
      <c r="A47" s="37" t="s">
        <v>91</v>
      </c>
      <c r="B47" s="37">
        <v>10</v>
      </c>
      <c r="C47" s="38" t="s">
        <v>268</v>
      </c>
      <c r="D47" s="37" t="s">
        <v>119</v>
      </c>
      <c r="E47" s="39" t="s">
        <v>269</v>
      </c>
      <c r="F47" s="40" t="s">
        <v>177</v>
      </c>
      <c r="G47" s="41">
        <v>45</v>
      </c>
      <c r="H47" s="42">
        <v>0</v>
      </c>
      <c r="I47" s="42">
        <f>ROUND(G47*H47,P4)</f>
        <v>0</v>
      </c>
      <c r="J47" s="37"/>
      <c r="O47" s="43">
        <f>I47*0.21</f>
        <v>0</v>
      </c>
      <c r="P47">
        <v>3</v>
      </c>
    </row>
    <row r="48">
      <c r="A48" s="37" t="s">
        <v>96</v>
      </c>
      <c r="B48" s="44"/>
      <c r="C48" s="45"/>
      <c r="D48" s="45"/>
      <c r="E48" s="39" t="s">
        <v>270</v>
      </c>
      <c r="F48" s="45"/>
      <c r="G48" s="45"/>
      <c r="H48" s="45"/>
      <c r="I48" s="45"/>
      <c r="J48" s="46"/>
    </row>
    <row r="49">
      <c r="A49" s="37" t="s">
        <v>98</v>
      </c>
      <c r="B49" s="44"/>
      <c r="C49" s="45"/>
      <c r="D49" s="45"/>
      <c r="E49" s="47" t="s">
        <v>841</v>
      </c>
      <c r="F49" s="45"/>
      <c r="G49" s="45"/>
      <c r="H49" s="45"/>
      <c r="I49" s="45"/>
      <c r="J49" s="46"/>
    </row>
    <row r="50" ht="60">
      <c r="A50" s="37" t="s">
        <v>100</v>
      </c>
      <c r="B50" s="44"/>
      <c r="C50" s="45"/>
      <c r="D50" s="45"/>
      <c r="E50" s="39" t="s">
        <v>272</v>
      </c>
      <c r="F50" s="45"/>
      <c r="G50" s="45"/>
      <c r="H50" s="45"/>
      <c r="I50" s="45"/>
      <c r="J50" s="46"/>
    </row>
    <row r="51">
      <c r="A51" s="37" t="s">
        <v>91</v>
      </c>
      <c r="B51" s="37">
        <v>11</v>
      </c>
      <c r="C51" s="38" t="s">
        <v>273</v>
      </c>
      <c r="D51" s="37" t="s">
        <v>93</v>
      </c>
      <c r="E51" s="39" t="s">
        <v>842</v>
      </c>
      <c r="F51" s="40" t="s">
        <v>177</v>
      </c>
      <c r="G51" s="41">
        <v>20</v>
      </c>
      <c r="H51" s="42">
        <v>0</v>
      </c>
      <c r="I51" s="42">
        <f>ROUND(G51*H51,P4)</f>
        <v>0</v>
      </c>
      <c r="J51" s="37"/>
      <c r="O51" s="43">
        <f>I51*0.21</f>
        <v>0</v>
      </c>
      <c r="P51">
        <v>3</v>
      </c>
    </row>
    <row r="52" ht="60">
      <c r="A52" s="37" t="s">
        <v>96</v>
      </c>
      <c r="B52" s="44"/>
      <c r="C52" s="45"/>
      <c r="D52" s="45"/>
      <c r="E52" s="39" t="s">
        <v>843</v>
      </c>
      <c r="F52" s="45"/>
      <c r="G52" s="45"/>
      <c r="H52" s="45"/>
      <c r="I52" s="45"/>
      <c r="J52" s="46"/>
    </row>
    <row r="53">
      <c r="A53" s="37" t="s">
        <v>98</v>
      </c>
      <c r="B53" s="44"/>
      <c r="C53" s="45"/>
      <c r="D53" s="45"/>
      <c r="E53" s="47" t="s">
        <v>586</v>
      </c>
      <c r="F53" s="45"/>
      <c r="G53" s="45"/>
      <c r="H53" s="45"/>
      <c r="I53" s="45"/>
      <c r="J53" s="46"/>
    </row>
    <row r="54" ht="409.5">
      <c r="A54" s="37" t="s">
        <v>100</v>
      </c>
      <c r="B54" s="44"/>
      <c r="C54" s="45"/>
      <c r="D54" s="45"/>
      <c r="E54" s="39" t="s">
        <v>280</v>
      </c>
      <c r="F54" s="45"/>
      <c r="G54" s="45"/>
      <c r="H54" s="45"/>
      <c r="I54" s="45"/>
      <c r="J54" s="46"/>
    </row>
    <row r="55">
      <c r="A55" s="37" t="s">
        <v>91</v>
      </c>
      <c r="B55" s="37">
        <v>12</v>
      </c>
      <c r="C55" s="38" t="s">
        <v>287</v>
      </c>
      <c r="D55" s="37" t="s">
        <v>93</v>
      </c>
      <c r="E55" s="39" t="s">
        <v>288</v>
      </c>
      <c r="F55" s="40" t="s">
        <v>177</v>
      </c>
      <c r="G55" s="41">
        <v>40</v>
      </c>
      <c r="H55" s="42">
        <v>0</v>
      </c>
      <c r="I55" s="42">
        <f>ROUND(G55*H55,P4)</f>
        <v>0</v>
      </c>
      <c r="J55" s="37"/>
      <c r="O55" s="43">
        <f>I55*0.21</f>
        <v>0</v>
      </c>
      <c r="P55">
        <v>3</v>
      </c>
    </row>
    <row r="56" ht="60">
      <c r="A56" s="37" t="s">
        <v>96</v>
      </c>
      <c r="B56" s="44"/>
      <c r="C56" s="45"/>
      <c r="D56" s="45"/>
      <c r="E56" s="39" t="s">
        <v>844</v>
      </c>
      <c r="F56" s="45"/>
      <c r="G56" s="45"/>
      <c r="H56" s="45"/>
      <c r="I56" s="45"/>
      <c r="J56" s="46"/>
    </row>
    <row r="57">
      <c r="A57" s="37" t="s">
        <v>98</v>
      </c>
      <c r="B57" s="44"/>
      <c r="C57" s="45"/>
      <c r="D57" s="45"/>
      <c r="E57" s="47" t="s">
        <v>224</v>
      </c>
      <c r="F57" s="45"/>
      <c r="G57" s="45"/>
      <c r="H57" s="45"/>
      <c r="I57" s="45"/>
      <c r="J57" s="46"/>
    </row>
    <row r="58" ht="409.5">
      <c r="A58" s="37" t="s">
        <v>100</v>
      </c>
      <c r="B58" s="44"/>
      <c r="C58" s="45"/>
      <c r="D58" s="45"/>
      <c r="E58" s="39" t="s">
        <v>277</v>
      </c>
      <c r="F58" s="45"/>
      <c r="G58" s="45"/>
      <c r="H58" s="45"/>
      <c r="I58" s="45"/>
      <c r="J58" s="46"/>
    </row>
    <row r="59">
      <c r="A59" s="37" t="s">
        <v>91</v>
      </c>
      <c r="B59" s="37">
        <v>13</v>
      </c>
      <c r="C59" s="38" t="s">
        <v>291</v>
      </c>
      <c r="D59" s="37" t="s">
        <v>93</v>
      </c>
      <c r="E59" s="39" t="s">
        <v>292</v>
      </c>
      <c r="F59" s="40" t="s">
        <v>177</v>
      </c>
      <c r="G59" s="41">
        <v>804</v>
      </c>
      <c r="H59" s="42">
        <v>0</v>
      </c>
      <c r="I59" s="42">
        <f>ROUND(G59*H59,P4)</f>
        <v>0</v>
      </c>
      <c r="J59" s="37"/>
      <c r="O59" s="43">
        <f>I59*0.21</f>
        <v>0</v>
      </c>
      <c r="P59">
        <v>3</v>
      </c>
    </row>
    <row r="60" ht="60">
      <c r="A60" s="37" t="s">
        <v>96</v>
      </c>
      <c r="B60" s="44"/>
      <c r="C60" s="45"/>
      <c r="D60" s="45"/>
      <c r="E60" s="39" t="s">
        <v>845</v>
      </c>
      <c r="F60" s="45"/>
      <c r="G60" s="45"/>
      <c r="H60" s="45"/>
      <c r="I60" s="45"/>
      <c r="J60" s="46"/>
    </row>
    <row r="61">
      <c r="A61" s="37" t="s">
        <v>98</v>
      </c>
      <c r="B61" s="44"/>
      <c r="C61" s="45"/>
      <c r="D61" s="45"/>
      <c r="E61" s="47" t="s">
        <v>846</v>
      </c>
      <c r="F61" s="45"/>
      <c r="G61" s="45"/>
      <c r="H61" s="45"/>
      <c r="I61" s="45"/>
      <c r="J61" s="46"/>
    </row>
    <row r="62" ht="405">
      <c r="A62" s="37" t="s">
        <v>100</v>
      </c>
      <c r="B62" s="44"/>
      <c r="C62" s="45"/>
      <c r="D62" s="45"/>
      <c r="E62" s="39" t="s">
        <v>714</v>
      </c>
      <c r="F62" s="45"/>
      <c r="G62" s="45"/>
      <c r="H62" s="45"/>
      <c r="I62" s="45"/>
      <c r="J62" s="46"/>
    </row>
    <row r="63">
      <c r="A63" s="37" t="s">
        <v>91</v>
      </c>
      <c r="B63" s="37">
        <v>14</v>
      </c>
      <c r="C63" s="38" t="s">
        <v>299</v>
      </c>
      <c r="D63" s="37" t="s">
        <v>93</v>
      </c>
      <c r="E63" s="39" t="s">
        <v>300</v>
      </c>
      <c r="F63" s="40" t="s">
        <v>208</v>
      </c>
      <c r="G63" s="41">
        <v>500</v>
      </c>
      <c r="H63" s="42">
        <v>0</v>
      </c>
      <c r="I63" s="42">
        <f>ROUND(G63*H63,P4)</f>
        <v>0</v>
      </c>
      <c r="J63" s="37"/>
      <c r="O63" s="43">
        <f>I63*0.21</f>
        <v>0</v>
      </c>
      <c r="P63">
        <v>3</v>
      </c>
    </row>
    <row r="64" ht="180">
      <c r="A64" s="37" t="s">
        <v>96</v>
      </c>
      <c r="B64" s="44"/>
      <c r="C64" s="45"/>
      <c r="D64" s="45"/>
      <c r="E64" s="39" t="s">
        <v>847</v>
      </c>
      <c r="F64" s="45"/>
      <c r="G64" s="45"/>
      <c r="H64" s="45"/>
      <c r="I64" s="45"/>
      <c r="J64" s="46"/>
    </row>
    <row r="65">
      <c r="A65" s="37" t="s">
        <v>98</v>
      </c>
      <c r="B65" s="44"/>
      <c r="C65" s="45"/>
      <c r="D65" s="45"/>
      <c r="E65" s="47" t="s">
        <v>740</v>
      </c>
      <c r="F65" s="45"/>
      <c r="G65" s="45"/>
      <c r="H65" s="45"/>
      <c r="I65" s="45"/>
      <c r="J65" s="46"/>
    </row>
    <row r="66" ht="120">
      <c r="A66" s="37" t="s">
        <v>100</v>
      </c>
      <c r="B66" s="44"/>
      <c r="C66" s="45"/>
      <c r="D66" s="45"/>
      <c r="E66" s="39" t="s">
        <v>303</v>
      </c>
      <c r="F66" s="45"/>
      <c r="G66" s="45"/>
      <c r="H66" s="45"/>
      <c r="I66" s="45"/>
      <c r="J66" s="46"/>
    </row>
    <row r="67">
      <c r="A67" s="37" t="s">
        <v>91</v>
      </c>
      <c r="B67" s="37">
        <v>15</v>
      </c>
      <c r="C67" s="38" t="s">
        <v>314</v>
      </c>
      <c r="D67" s="37" t="s">
        <v>11</v>
      </c>
      <c r="E67" s="39" t="s">
        <v>315</v>
      </c>
      <c r="F67" s="40" t="s">
        <v>177</v>
      </c>
      <c r="G67" s="41">
        <v>110</v>
      </c>
      <c r="H67" s="42">
        <v>0</v>
      </c>
      <c r="I67" s="42">
        <f>ROUND(G67*H67,P4)</f>
        <v>0</v>
      </c>
      <c r="J67" s="37"/>
      <c r="O67" s="43">
        <f>I67*0.21</f>
        <v>0</v>
      </c>
      <c r="P67">
        <v>3</v>
      </c>
    </row>
    <row r="68">
      <c r="A68" s="37" t="s">
        <v>96</v>
      </c>
      <c r="B68" s="44"/>
      <c r="C68" s="45"/>
      <c r="D68" s="45"/>
      <c r="E68" s="39" t="s">
        <v>848</v>
      </c>
      <c r="F68" s="45"/>
      <c r="G68" s="45"/>
      <c r="H68" s="45"/>
      <c r="I68" s="45"/>
      <c r="J68" s="46"/>
    </row>
    <row r="69">
      <c r="A69" s="37" t="s">
        <v>98</v>
      </c>
      <c r="B69" s="44"/>
      <c r="C69" s="45"/>
      <c r="D69" s="45"/>
      <c r="E69" s="47" t="s">
        <v>849</v>
      </c>
      <c r="F69" s="45"/>
      <c r="G69" s="45"/>
      <c r="H69" s="45"/>
      <c r="I69" s="45"/>
      <c r="J69" s="46"/>
    </row>
    <row r="70" ht="270">
      <c r="A70" s="37" t="s">
        <v>100</v>
      </c>
      <c r="B70" s="44"/>
      <c r="C70" s="45"/>
      <c r="D70" s="45"/>
      <c r="E70" s="39" t="s">
        <v>318</v>
      </c>
      <c r="F70" s="45"/>
      <c r="G70" s="45"/>
      <c r="H70" s="45"/>
      <c r="I70" s="45"/>
      <c r="J70" s="46"/>
    </row>
    <row r="71">
      <c r="A71" s="37" t="s">
        <v>91</v>
      </c>
      <c r="B71" s="37">
        <v>16</v>
      </c>
      <c r="C71" s="38" t="s">
        <v>314</v>
      </c>
      <c r="D71" s="37" t="s">
        <v>56</v>
      </c>
      <c r="E71" s="39" t="s">
        <v>315</v>
      </c>
      <c r="F71" s="40" t="s">
        <v>177</v>
      </c>
      <c r="G71" s="41">
        <v>45</v>
      </c>
      <c r="H71" s="42">
        <v>0</v>
      </c>
      <c r="I71" s="42">
        <f>ROUND(G71*H71,P4)</f>
        <v>0</v>
      </c>
      <c r="J71" s="37"/>
      <c r="O71" s="43">
        <f>I71*0.21</f>
        <v>0</v>
      </c>
      <c r="P71">
        <v>3</v>
      </c>
    </row>
    <row r="72">
      <c r="A72" s="37" t="s">
        <v>96</v>
      </c>
      <c r="B72" s="44"/>
      <c r="C72" s="45"/>
      <c r="D72" s="45"/>
      <c r="E72" s="39" t="s">
        <v>850</v>
      </c>
      <c r="F72" s="45"/>
      <c r="G72" s="45"/>
      <c r="H72" s="45"/>
      <c r="I72" s="45"/>
      <c r="J72" s="46"/>
    </row>
    <row r="73">
      <c r="A73" s="37" t="s">
        <v>98</v>
      </c>
      <c r="B73" s="44"/>
      <c r="C73" s="45"/>
      <c r="D73" s="45"/>
      <c r="E73" s="47" t="s">
        <v>841</v>
      </c>
      <c r="F73" s="45"/>
      <c r="G73" s="45"/>
      <c r="H73" s="45"/>
      <c r="I73" s="45"/>
      <c r="J73" s="46"/>
    </row>
    <row r="74" ht="270">
      <c r="A74" s="37" t="s">
        <v>100</v>
      </c>
      <c r="B74" s="44"/>
      <c r="C74" s="45"/>
      <c r="D74" s="45"/>
      <c r="E74" s="39" t="s">
        <v>318</v>
      </c>
      <c r="F74" s="45"/>
      <c r="G74" s="45"/>
      <c r="H74" s="45"/>
      <c r="I74" s="45"/>
      <c r="J74" s="46"/>
    </row>
    <row r="75">
      <c r="A75" s="37" t="s">
        <v>91</v>
      </c>
      <c r="B75" s="37">
        <v>17</v>
      </c>
      <c r="C75" s="38" t="s">
        <v>324</v>
      </c>
      <c r="D75" s="37" t="s">
        <v>119</v>
      </c>
      <c r="E75" s="39" t="s">
        <v>325</v>
      </c>
      <c r="F75" s="40" t="s">
        <v>177</v>
      </c>
      <c r="G75" s="41">
        <v>35</v>
      </c>
      <c r="H75" s="42">
        <v>0</v>
      </c>
      <c r="I75" s="42">
        <f>ROUND(G75*H75,P4)</f>
        <v>0</v>
      </c>
      <c r="J75" s="37"/>
      <c r="O75" s="43">
        <f>I75*0.21</f>
        <v>0</v>
      </c>
      <c r="P75">
        <v>3</v>
      </c>
    </row>
    <row r="76" ht="30">
      <c r="A76" s="37" t="s">
        <v>96</v>
      </c>
      <c r="B76" s="44"/>
      <c r="C76" s="45"/>
      <c r="D76" s="45"/>
      <c r="E76" s="39" t="s">
        <v>326</v>
      </c>
      <c r="F76" s="45"/>
      <c r="G76" s="45"/>
      <c r="H76" s="45"/>
      <c r="I76" s="45"/>
      <c r="J76" s="46"/>
    </row>
    <row r="77">
      <c r="A77" s="37" t="s">
        <v>98</v>
      </c>
      <c r="B77" s="44"/>
      <c r="C77" s="45"/>
      <c r="D77" s="45"/>
      <c r="E77" s="47" t="s">
        <v>851</v>
      </c>
      <c r="F77" s="45"/>
      <c r="G77" s="45"/>
      <c r="H77" s="45"/>
      <c r="I77" s="45"/>
      <c r="J77" s="46"/>
    </row>
    <row r="78" ht="345">
      <c r="A78" s="37" t="s">
        <v>100</v>
      </c>
      <c r="B78" s="44"/>
      <c r="C78" s="45"/>
      <c r="D78" s="45"/>
      <c r="E78" s="39" t="s">
        <v>327</v>
      </c>
      <c r="F78" s="45"/>
      <c r="G78" s="45"/>
      <c r="H78" s="45"/>
      <c r="I78" s="45"/>
      <c r="J78" s="46"/>
    </row>
    <row r="79">
      <c r="A79" s="37" t="s">
        <v>91</v>
      </c>
      <c r="B79" s="37">
        <v>18</v>
      </c>
      <c r="C79" s="38" t="s">
        <v>328</v>
      </c>
      <c r="D79" s="37" t="s">
        <v>93</v>
      </c>
      <c r="E79" s="39" t="s">
        <v>852</v>
      </c>
      <c r="F79" s="40" t="s">
        <v>177</v>
      </c>
      <c r="G79" s="41">
        <v>20</v>
      </c>
      <c r="H79" s="42">
        <v>0</v>
      </c>
      <c r="I79" s="42">
        <f>ROUND(G79*H79,P4)</f>
        <v>0</v>
      </c>
      <c r="J79" s="37"/>
      <c r="O79" s="43">
        <f>I79*0.21</f>
        <v>0</v>
      </c>
      <c r="P79">
        <v>3</v>
      </c>
    </row>
    <row r="80" ht="75">
      <c r="A80" s="37" t="s">
        <v>96</v>
      </c>
      <c r="B80" s="44"/>
      <c r="C80" s="45"/>
      <c r="D80" s="45"/>
      <c r="E80" s="39" t="s">
        <v>853</v>
      </c>
      <c r="F80" s="45"/>
      <c r="G80" s="45"/>
      <c r="H80" s="45"/>
      <c r="I80" s="45"/>
      <c r="J80" s="46"/>
    </row>
    <row r="81">
      <c r="A81" s="37" t="s">
        <v>98</v>
      </c>
      <c r="B81" s="44"/>
      <c r="C81" s="45"/>
      <c r="D81" s="45"/>
      <c r="E81" s="47" t="s">
        <v>586</v>
      </c>
      <c r="F81" s="45"/>
      <c r="G81" s="45"/>
      <c r="H81" s="45"/>
      <c r="I81" s="45"/>
      <c r="J81" s="46"/>
    </row>
    <row r="82" ht="330">
      <c r="A82" s="37" t="s">
        <v>100</v>
      </c>
      <c r="B82" s="44"/>
      <c r="C82" s="45"/>
      <c r="D82" s="45"/>
      <c r="E82" s="39" t="s">
        <v>332</v>
      </c>
      <c r="F82" s="45"/>
      <c r="G82" s="45"/>
      <c r="H82" s="45"/>
      <c r="I82" s="45"/>
      <c r="J82" s="46"/>
    </row>
    <row r="83">
      <c r="A83" s="37" t="s">
        <v>91</v>
      </c>
      <c r="B83" s="37">
        <v>19</v>
      </c>
      <c r="C83" s="38" t="s">
        <v>350</v>
      </c>
      <c r="D83" s="37" t="s">
        <v>119</v>
      </c>
      <c r="E83" s="39" t="s">
        <v>351</v>
      </c>
      <c r="F83" s="40" t="s">
        <v>169</v>
      </c>
      <c r="G83" s="41">
        <v>2530.306</v>
      </c>
      <c r="H83" s="42">
        <v>0</v>
      </c>
      <c r="I83" s="42">
        <f>ROUND(G83*H83,P4)</f>
        <v>0</v>
      </c>
      <c r="J83" s="37"/>
      <c r="O83" s="43">
        <f>I83*0.21</f>
        <v>0</v>
      </c>
      <c r="P83">
        <v>3</v>
      </c>
    </row>
    <row r="84">
      <c r="A84" s="37" t="s">
        <v>96</v>
      </c>
      <c r="B84" s="44"/>
      <c r="C84" s="45"/>
      <c r="D84" s="45"/>
      <c r="E84" s="39" t="s">
        <v>854</v>
      </c>
      <c r="F84" s="45"/>
      <c r="G84" s="45"/>
      <c r="H84" s="45"/>
      <c r="I84" s="45"/>
      <c r="J84" s="46"/>
    </row>
    <row r="85">
      <c r="A85" s="37" t="s">
        <v>98</v>
      </c>
      <c r="B85" s="44"/>
      <c r="C85" s="45"/>
      <c r="D85" s="45"/>
      <c r="E85" s="47" t="s">
        <v>855</v>
      </c>
      <c r="F85" s="45"/>
      <c r="G85" s="45"/>
      <c r="H85" s="45"/>
      <c r="I85" s="45"/>
      <c r="J85" s="46"/>
    </row>
    <row r="86" ht="75">
      <c r="A86" s="37" t="s">
        <v>100</v>
      </c>
      <c r="B86" s="44"/>
      <c r="C86" s="45"/>
      <c r="D86" s="45"/>
      <c r="E86" s="39" t="s">
        <v>354</v>
      </c>
      <c r="F86" s="45"/>
      <c r="G86" s="45"/>
      <c r="H86" s="45"/>
      <c r="I86" s="45"/>
      <c r="J86" s="46"/>
    </row>
    <row r="87">
      <c r="A87" s="37" t="s">
        <v>91</v>
      </c>
      <c r="B87" s="37">
        <v>20</v>
      </c>
      <c r="C87" s="38" t="s">
        <v>358</v>
      </c>
      <c r="D87" s="37" t="s">
        <v>119</v>
      </c>
      <c r="E87" s="39" t="s">
        <v>359</v>
      </c>
      <c r="F87" s="40" t="s">
        <v>169</v>
      </c>
      <c r="G87" s="41">
        <v>300</v>
      </c>
      <c r="H87" s="42">
        <v>0</v>
      </c>
      <c r="I87" s="42">
        <f>ROUND(G87*H87,P4)</f>
        <v>0</v>
      </c>
      <c r="J87" s="37"/>
      <c r="O87" s="43">
        <f>I87*0.21</f>
        <v>0</v>
      </c>
      <c r="P87">
        <v>3</v>
      </c>
    </row>
    <row r="88">
      <c r="A88" s="37" t="s">
        <v>96</v>
      </c>
      <c r="B88" s="44"/>
      <c r="C88" s="45"/>
      <c r="D88" s="45"/>
      <c r="E88" s="48"/>
      <c r="F88" s="45"/>
      <c r="G88" s="45"/>
      <c r="H88" s="45"/>
      <c r="I88" s="45"/>
      <c r="J88" s="46"/>
    </row>
    <row r="89">
      <c r="A89" s="37" t="s">
        <v>98</v>
      </c>
      <c r="B89" s="44"/>
      <c r="C89" s="45"/>
      <c r="D89" s="45"/>
      <c r="E89" s="47" t="s">
        <v>856</v>
      </c>
      <c r="F89" s="45"/>
      <c r="G89" s="45"/>
      <c r="H89" s="45"/>
      <c r="I89" s="45"/>
      <c r="J89" s="46"/>
    </row>
    <row r="90" ht="75">
      <c r="A90" s="37" t="s">
        <v>100</v>
      </c>
      <c r="B90" s="44"/>
      <c r="C90" s="45"/>
      <c r="D90" s="45"/>
      <c r="E90" s="39" t="s">
        <v>361</v>
      </c>
      <c r="F90" s="45"/>
      <c r="G90" s="45"/>
      <c r="H90" s="45"/>
      <c r="I90" s="45"/>
      <c r="J90" s="46"/>
    </row>
    <row r="91">
      <c r="A91" s="37" t="s">
        <v>91</v>
      </c>
      <c r="B91" s="37">
        <v>21</v>
      </c>
      <c r="C91" s="38" t="s">
        <v>362</v>
      </c>
      <c r="D91" s="37" t="s">
        <v>119</v>
      </c>
      <c r="E91" s="39" t="s">
        <v>363</v>
      </c>
      <c r="F91" s="40" t="s">
        <v>169</v>
      </c>
      <c r="G91" s="41">
        <v>300</v>
      </c>
      <c r="H91" s="42">
        <v>0</v>
      </c>
      <c r="I91" s="42">
        <f>ROUND(G91*H91,P4)</f>
        <v>0</v>
      </c>
      <c r="J91" s="37"/>
      <c r="O91" s="43">
        <f>I91*0.21</f>
        <v>0</v>
      </c>
      <c r="P91">
        <v>3</v>
      </c>
    </row>
    <row r="92">
      <c r="A92" s="37" t="s">
        <v>96</v>
      </c>
      <c r="B92" s="44"/>
      <c r="C92" s="45"/>
      <c r="D92" s="45"/>
      <c r="E92" s="48" t="s">
        <v>119</v>
      </c>
      <c r="F92" s="45"/>
      <c r="G92" s="45"/>
      <c r="H92" s="45"/>
      <c r="I92" s="45"/>
      <c r="J92" s="46"/>
    </row>
    <row r="93">
      <c r="A93" s="37" t="s">
        <v>98</v>
      </c>
      <c r="B93" s="44"/>
      <c r="C93" s="45"/>
      <c r="D93" s="45"/>
      <c r="E93" s="47" t="s">
        <v>856</v>
      </c>
      <c r="F93" s="45"/>
      <c r="G93" s="45"/>
      <c r="H93" s="45"/>
      <c r="I93" s="45"/>
      <c r="J93" s="46"/>
    </row>
    <row r="94" ht="75">
      <c r="A94" s="37" t="s">
        <v>100</v>
      </c>
      <c r="B94" s="44"/>
      <c r="C94" s="45"/>
      <c r="D94" s="45"/>
      <c r="E94" s="39" t="s">
        <v>364</v>
      </c>
      <c r="F94" s="45"/>
      <c r="G94" s="45"/>
      <c r="H94" s="45"/>
      <c r="I94" s="45"/>
      <c r="J94" s="46"/>
    </row>
    <row r="95">
      <c r="A95" s="31" t="s">
        <v>88</v>
      </c>
      <c r="B95" s="32"/>
      <c r="C95" s="33" t="s">
        <v>56</v>
      </c>
      <c r="D95" s="34"/>
      <c r="E95" s="31" t="s">
        <v>365</v>
      </c>
      <c r="F95" s="34"/>
      <c r="G95" s="34"/>
      <c r="H95" s="34"/>
      <c r="I95" s="35">
        <f>SUMIFS(I96:I103,A96:A103,"P")</f>
        <v>0</v>
      </c>
      <c r="J95" s="36"/>
    </row>
    <row r="96">
      <c r="A96" s="37" t="s">
        <v>91</v>
      </c>
      <c r="B96" s="37">
        <v>22</v>
      </c>
      <c r="C96" s="38" t="s">
        <v>371</v>
      </c>
      <c r="D96" s="37" t="s">
        <v>119</v>
      </c>
      <c r="E96" s="39" t="s">
        <v>372</v>
      </c>
      <c r="F96" s="40" t="s">
        <v>208</v>
      </c>
      <c r="G96" s="41">
        <v>435</v>
      </c>
      <c r="H96" s="42">
        <v>0</v>
      </c>
      <c r="I96" s="42">
        <f>ROUND(G96*H96,P4)</f>
        <v>0</v>
      </c>
      <c r="J96" s="37"/>
      <c r="O96" s="43">
        <f>I96*0.21</f>
        <v>0</v>
      </c>
      <c r="P96">
        <v>3</v>
      </c>
    </row>
    <row r="97" ht="120">
      <c r="A97" s="37" t="s">
        <v>96</v>
      </c>
      <c r="B97" s="44"/>
      <c r="C97" s="45"/>
      <c r="D97" s="45"/>
      <c r="E97" s="39" t="s">
        <v>857</v>
      </c>
      <c r="F97" s="45"/>
      <c r="G97" s="45"/>
      <c r="H97" s="45"/>
      <c r="I97" s="45"/>
      <c r="J97" s="46"/>
    </row>
    <row r="98">
      <c r="A98" s="37" t="s">
        <v>98</v>
      </c>
      <c r="B98" s="44"/>
      <c r="C98" s="45"/>
      <c r="D98" s="45"/>
      <c r="E98" s="47" t="s">
        <v>858</v>
      </c>
      <c r="F98" s="45"/>
      <c r="G98" s="45"/>
      <c r="H98" s="45"/>
      <c r="I98" s="45"/>
      <c r="J98" s="46"/>
    </row>
    <row r="99" ht="225">
      <c r="A99" s="37" t="s">
        <v>100</v>
      </c>
      <c r="B99" s="44"/>
      <c r="C99" s="45"/>
      <c r="D99" s="45"/>
      <c r="E99" s="39" t="s">
        <v>370</v>
      </c>
      <c r="F99" s="45"/>
      <c r="G99" s="45"/>
      <c r="H99" s="45"/>
      <c r="I99" s="45"/>
      <c r="J99" s="46"/>
    </row>
    <row r="100">
      <c r="A100" s="37" t="s">
        <v>91</v>
      </c>
      <c r="B100" s="37">
        <v>23</v>
      </c>
      <c r="C100" s="38" t="s">
        <v>380</v>
      </c>
      <c r="D100" s="37"/>
      <c r="E100" s="39" t="s">
        <v>381</v>
      </c>
      <c r="F100" s="40" t="s">
        <v>169</v>
      </c>
      <c r="G100" s="41">
        <v>700</v>
      </c>
      <c r="H100" s="42">
        <v>0</v>
      </c>
      <c r="I100" s="42">
        <f>ROUND(G100*H100,P4)</f>
        <v>0</v>
      </c>
      <c r="J100" s="37"/>
      <c r="O100" s="43">
        <f>I100*0.21</f>
        <v>0</v>
      </c>
      <c r="P100">
        <v>3</v>
      </c>
    </row>
    <row r="101" ht="30">
      <c r="A101" s="37" t="s">
        <v>96</v>
      </c>
      <c r="B101" s="44"/>
      <c r="C101" s="45"/>
      <c r="D101" s="45"/>
      <c r="E101" s="39" t="s">
        <v>385</v>
      </c>
      <c r="F101" s="45"/>
      <c r="G101" s="45"/>
      <c r="H101" s="45"/>
      <c r="I101" s="45"/>
      <c r="J101" s="46"/>
    </row>
    <row r="102">
      <c r="A102" s="37" t="s">
        <v>98</v>
      </c>
      <c r="B102" s="44"/>
      <c r="C102" s="45"/>
      <c r="D102" s="45"/>
      <c r="E102" s="47" t="s">
        <v>859</v>
      </c>
      <c r="F102" s="45"/>
      <c r="G102" s="45"/>
      <c r="H102" s="45"/>
      <c r="I102" s="45"/>
      <c r="J102" s="46"/>
    </row>
    <row r="103" ht="180">
      <c r="A103" s="37" t="s">
        <v>100</v>
      </c>
      <c r="B103" s="44"/>
      <c r="C103" s="45"/>
      <c r="D103" s="45"/>
      <c r="E103" s="39" t="s">
        <v>384</v>
      </c>
      <c r="F103" s="45"/>
      <c r="G103" s="45"/>
      <c r="H103" s="45"/>
      <c r="I103" s="45"/>
      <c r="J103" s="46"/>
    </row>
    <row r="104">
      <c r="A104" s="31" t="s">
        <v>88</v>
      </c>
      <c r="B104" s="32"/>
      <c r="C104" s="33" t="s">
        <v>181</v>
      </c>
      <c r="D104" s="34"/>
      <c r="E104" s="31" t="s">
        <v>182</v>
      </c>
      <c r="F104" s="34"/>
      <c r="G104" s="34"/>
      <c r="H104" s="34"/>
      <c r="I104" s="35">
        <f>SUMIFS(I105:I152,A105:A152,"P")</f>
        <v>0</v>
      </c>
      <c r="J104" s="36"/>
    </row>
    <row r="105">
      <c r="A105" s="37" t="s">
        <v>91</v>
      </c>
      <c r="B105" s="37">
        <v>24</v>
      </c>
      <c r="C105" s="38" t="s">
        <v>428</v>
      </c>
      <c r="D105" s="37" t="s">
        <v>11</v>
      </c>
      <c r="E105" s="39" t="s">
        <v>429</v>
      </c>
      <c r="F105" s="40" t="s">
        <v>177</v>
      </c>
      <c r="G105" s="41">
        <v>759</v>
      </c>
      <c r="H105" s="42">
        <v>0</v>
      </c>
      <c r="I105" s="42">
        <f>ROUND(G105*H105,P4)</f>
        <v>0</v>
      </c>
      <c r="J105" s="37"/>
      <c r="O105" s="43">
        <f>I105*0.21</f>
        <v>0</v>
      </c>
      <c r="P105">
        <v>3</v>
      </c>
    </row>
    <row r="106" ht="180">
      <c r="A106" s="37" t="s">
        <v>96</v>
      </c>
      <c r="B106" s="44"/>
      <c r="C106" s="45"/>
      <c r="D106" s="45"/>
      <c r="E106" s="39" t="s">
        <v>860</v>
      </c>
      <c r="F106" s="45"/>
      <c r="G106" s="45"/>
      <c r="H106" s="45"/>
      <c r="I106" s="45"/>
      <c r="J106" s="46"/>
    </row>
    <row r="107">
      <c r="A107" s="37" t="s">
        <v>98</v>
      </c>
      <c r="B107" s="44"/>
      <c r="C107" s="45"/>
      <c r="D107" s="45"/>
      <c r="E107" s="47" t="s">
        <v>861</v>
      </c>
      <c r="F107" s="45"/>
      <c r="G107" s="45"/>
      <c r="H107" s="45"/>
      <c r="I107" s="45"/>
      <c r="J107" s="46"/>
    </row>
    <row r="108" ht="120">
      <c r="A108" s="37" t="s">
        <v>100</v>
      </c>
      <c r="B108" s="44"/>
      <c r="C108" s="45"/>
      <c r="D108" s="45"/>
      <c r="E108" s="39" t="s">
        <v>862</v>
      </c>
      <c r="F108" s="45"/>
      <c r="G108" s="45"/>
      <c r="H108" s="45"/>
      <c r="I108" s="45"/>
      <c r="J108" s="46"/>
    </row>
    <row r="109">
      <c r="A109" s="37" t="s">
        <v>91</v>
      </c>
      <c r="B109" s="37">
        <v>25</v>
      </c>
      <c r="C109" s="38" t="s">
        <v>428</v>
      </c>
      <c r="D109" s="37" t="s">
        <v>56</v>
      </c>
      <c r="E109" s="39" t="s">
        <v>429</v>
      </c>
      <c r="F109" s="40" t="s">
        <v>177</v>
      </c>
      <c r="G109" s="41">
        <v>151.80000000000001</v>
      </c>
      <c r="H109" s="42">
        <v>0</v>
      </c>
      <c r="I109" s="42">
        <f>ROUND(G109*H109,P4)</f>
        <v>0</v>
      </c>
      <c r="J109" s="37"/>
      <c r="O109" s="43">
        <f>I109*0.21</f>
        <v>0</v>
      </c>
      <c r="P109">
        <v>3</v>
      </c>
    </row>
    <row r="110" ht="180">
      <c r="A110" s="37" t="s">
        <v>96</v>
      </c>
      <c r="B110" s="44"/>
      <c r="C110" s="45"/>
      <c r="D110" s="45"/>
      <c r="E110" s="39" t="s">
        <v>863</v>
      </c>
      <c r="F110" s="45"/>
      <c r="G110" s="45"/>
      <c r="H110" s="45"/>
      <c r="I110" s="45"/>
      <c r="J110" s="46"/>
    </row>
    <row r="111">
      <c r="A111" s="37" t="s">
        <v>98</v>
      </c>
      <c r="B111" s="44"/>
      <c r="C111" s="45"/>
      <c r="D111" s="45"/>
      <c r="E111" s="47" t="s">
        <v>864</v>
      </c>
      <c r="F111" s="45"/>
      <c r="G111" s="45"/>
      <c r="H111" s="45"/>
      <c r="I111" s="45"/>
      <c r="J111" s="46"/>
    </row>
    <row r="112" ht="120">
      <c r="A112" s="37" t="s">
        <v>100</v>
      </c>
      <c r="B112" s="44"/>
      <c r="C112" s="45"/>
      <c r="D112" s="45"/>
      <c r="E112" s="39" t="s">
        <v>432</v>
      </c>
      <c r="F112" s="45"/>
      <c r="G112" s="45"/>
      <c r="H112" s="45"/>
      <c r="I112" s="45"/>
      <c r="J112" s="46"/>
    </row>
    <row r="113">
      <c r="A113" s="37" t="s">
        <v>91</v>
      </c>
      <c r="B113" s="37">
        <v>26</v>
      </c>
      <c r="C113" s="38" t="s">
        <v>428</v>
      </c>
      <c r="D113" s="37" t="s">
        <v>435</v>
      </c>
      <c r="E113" s="39" t="s">
        <v>436</v>
      </c>
      <c r="F113" s="40" t="s">
        <v>437</v>
      </c>
      <c r="G113" s="41">
        <v>13.965999999999999</v>
      </c>
      <c r="H113" s="42">
        <v>0</v>
      </c>
      <c r="I113" s="42">
        <f>ROUND(G113*H113,P4)</f>
        <v>0</v>
      </c>
      <c r="J113" s="37"/>
      <c r="O113" s="43">
        <f>I113*0.21</f>
        <v>0</v>
      </c>
      <c r="P113">
        <v>3</v>
      </c>
    </row>
    <row r="114" ht="135">
      <c r="A114" s="37" t="s">
        <v>96</v>
      </c>
      <c r="B114" s="44"/>
      <c r="C114" s="45"/>
      <c r="D114" s="45"/>
      <c r="E114" s="39" t="s">
        <v>865</v>
      </c>
      <c r="F114" s="45"/>
      <c r="G114" s="45"/>
      <c r="H114" s="45"/>
      <c r="I114" s="45"/>
      <c r="J114" s="46"/>
    </row>
    <row r="115">
      <c r="A115" s="37" t="s">
        <v>98</v>
      </c>
      <c r="B115" s="44"/>
      <c r="C115" s="45"/>
      <c r="D115" s="45"/>
      <c r="E115" s="47" t="s">
        <v>866</v>
      </c>
      <c r="F115" s="45"/>
      <c r="G115" s="45"/>
      <c r="H115" s="45"/>
      <c r="I115" s="45"/>
      <c r="J115" s="46"/>
    </row>
    <row r="116" ht="120">
      <c r="A116" s="37" t="s">
        <v>100</v>
      </c>
      <c r="B116" s="44"/>
      <c r="C116" s="45"/>
      <c r="D116" s="45"/>
      <c r="E116" s="39" t="s">
        <v>432</v>
      </c>
      <c r="F116" s="45"/>
      <c r="G116" s="45"/>
      <c r="H116" s="45"/>
      <c r="I116" s="45"/>
      <c r="J116" s="46"/>
    </row>
    <row r="117">
      <c r="A117" s="37" t="s">
        <v>91</v>
      </c>
      <c r="B117" s="37">
        <v>27</v>
      </c>
      <c r="C117" s="38" t="s">
        <v>188</v>
      </c>
      <c r="D117" s="37" t="s">
        <v>11</v>
      </c>
      <c r="E117" s="39" t="s">
        <v>189</v>
      </c>
      <c r="F117" s="40" t="s">
        <v>169</v>
      </c>
      <c r="G117" s="41">
        <v>2450</v>
      </c>
      <c r="H117" s="42">
        <v>0</v>
      </c>
      <c r="I117" s="42">
        <f>ROUND(G117*H117,P4)</f>
        <v>0</v>
      </c>
      <c r="J117" s="37"/>
      <c r="O117" s="43">
        <f>I117*0.21</f>
        <v>0</v>
      </c>
      <c r="P117">
        <v>3</v>
      </c>
    </row>
    <row r="118" ht="45">
      <c r="A118" s="37" t="s">
        <v>96</v>
      </c>
      <c r="B118" s="44"/>
      <c r="C118" s="45"/>
      <c r="D118" s="45"/>
      <c r="E118" s="39" t="s">
        <v>867</v>
      </c>
      <c r="F118" s="45"/>
      <c r="G118" s="45"/>
      <c r="H118" s="45"/>
      <c r="I118" s="45"/>
      <c r="J118" s="46"/>
    </row>
    <row r="119">
      <c r="A119" s="37" t="s">
        <v>98</v>
      </c>
      <c r="B119" s="44"/>
      <c r="C119" s="45"/>
      <c r="D119" s="45"/>
      <c r="E119" s="47" t="s">
        <v>868</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188</v>
      </c>
      <c r="D121" s="37" t="s">
        <v>56</v>
      </c>
      <c r="E121" s="39" t="s">
        <v>189</v>
      </c>
      <c r="F121" s="40" t="s">
        <v>169</v>
      </c>
      <c r="G121" s="41">
        <v>2350</v>
      </c>
      <c r="H121" s="42">
        <v>0</v>
      </c>
      <c r="I121" s="42">
        <f>ROUND(G121*H121,P4)</f>
        <v>0</v>
      </c>
      <c r="J121" s="37"/>
      <c r="O121" s="43">
        <f>I121*0.21</f>
        <v>0</v>
      </c>
      <c r="P121">
        <v>3</v>
      </c>
    </row>
    <row r="122" ht="45">
      <c r="A122" s="37" t="s">
        <v>96</v>
      </c>
      <c r="B122" s="44"/>
      <c r="C122" s="45"/>
      <c r="D122" s="45"/>
      <c r="E122" s="39" t="s">
        <v>869</v>
      </c>
      <c r="F122" s="45"/>
      <c r="G122" s="45"/>
      <c r="H122" s="45"/>
      <c r="I122" s="45"/>
      <c r="J122" s="46"/>
    </row>
    <row r="123">
      <c r="A123" s="37" t="s">
        <v>98</v>
      </c>
      <c r="B123" s="44"/>
      <c r="C123" s="45"/>
      <c r="D123" s="45"/>
      <c r="E123" s="47" t="s">
        <v>870</v>
      </c>
      <c r="F123" s="45"/>
      <c r="G123" s="45"/>
      <c r="H123" s="45"/>
      <c r="I123" s="45"/>
      <c r="J123" s="46"/>
    </row>
    <row r="124" ht="120">
      <c r="A124" s="37" t="s">
        <v>100</v>
      </c>
      <c r="B124" s="44"/>
      <c r="C124" s="45"/>
      <c r="D124" s="45"/>
      <c r="E124" s="39" t="s">
        <v>192</v>
      </c>
      <c r="F124" s="45"/>
      <c r="G124" s="45"/>
      <c r="H124" s="45"/>
      <c r="I124" s="45"/>
      <c r="J124" s="46"/>
    </row>
    <row r="125">
      <c r="A125" s="37" t="s">
        <v>91</v>
      </c>
      <c r="B125" s="37">
        <v>29</v>
      </c>
      <c r="C125" s="38" t="s">
        <v>451</v>
      </c>
      <c r="D125" s="37" t="s">
        <v>119</v>
      </c>
      <c r="E125" s="39" t="s">
        <v>452</v>
      </c>
      <c r="F125" s="40" t="s">
        <v>169</v>
      </c>
      <c r="G125" s="41">
        <v>2500</v>
      </c>
      <c r="H125" s="42">
        <v>0</v>
      </c>
      <c r="I125" s="42">
        <f>ROUND(G125*H125,P4)</f>
        <v>0</v>
      </c>
      <c r="J125" s="37"/>
      <c r="O125" s="43">
        <f>I125*0.21</f>
        <v>0</v>
      </c>
      <c r="P125">
        <v>3</v>
      </c>
    </row>
    <row r="126" ht="150">
      <c r="A126" s="37" t="s">
        <v>96</v>
      </c>
      <c r="B126" s="44"/>
      <c r="C126" s="45"/>
      <c r="D126" s="45"/>
      <c r="E126" s="39" t="s">
        <v>871</v>
      </c>
      <c r="F126" s="45"/>
      <c r="G126" s="45"/>
      <c r="H126" s="45"/>
      <c r="I126" s="45"/>
      <c r="J126" s="46"/>
    </row>
    <row r="127">
      <c r="A127" s="37" t="s">
        <v>98</v>
      </c>
      <c r="B127" s="44"/>
      <c r="C127" s="45"/>
      <c r="D127" s="45"/>
      <c r="E127" s="47" t="s">
        <v>215</v>
      </c>
      <c r="F127" s="45"/>
      <c r="G127" s="45"/>
      <c r="H127" s="45"/>
      <c r="I127" s="45"/>
      <c r="J127" s="46"/>
    </row>
    <row r="128" ht="105">
      <c r="A128" s="37" t="s">
        <v>100</v>
      </c>
      <c r="B128" s="44"/>
      <c r="C128" s="45"/>
      <c r="D128" s="45"/>
      <c r="E128" s="39" t="s">
        <v>455</v>
      </c>
      <c r="F128" s="45"/>
      <c r="G128" s="45"/>
      <c r="H128" s="45"/>
      <c r="I128" s="45"/>
      <c r="J128" s="46"/>
    </row>
    <row r="129">
      <c r="A129" s="37" t="s">
        <v>91</v>
      </c>
      <c r="B129" s="37">
        <v>30</v>
      </c>
      <c r="C129" s="38" t="s">
        <v>456</v>
      </c>
      <c r="D129" s="37" t="s">
        <v>11</v>
      </c>
      <c r="E129" s="39" t="s">
        <v>457</v>
      </c>
      <c r="F129" s="40" t="s">
        <v>177</v>
      </c>
      <c r="G129" s="41">
        <v>92.920000000000002</v>
      </c>
      <c r="H129" s="42">
        <v>0</v>
      </c>
      <c r="I129" s="42">
        <f>ROUND(G129*H129,P4)</f>
        <v>0</v>
      </c>
      <c r="J129" s="37"/>
      <c r="O129" s="43">
        <f>I129*0.21</f>
        <v>0</v>
      </c>
      <c r="P129">
        <v>3</v>
      </c>
    </row>
    <row r="130" ht="90">
      <c r="A130" s="37" t="s">
        <v>96</v>
      </c>
      <c r="B130" s="44"/>
      <c r="C130" s="45"/>
      <c r="D130" s="45"/>
      <c r="E130" s="39" t="s">
        <v>872</v>
      </c>
      <c r="F130" s="45"/>
      <c r="G130" s="45"/>
      <c r="H130" s="45"/>
      <c r="I130" s="45"/>
      <c r="J130" s="46"/>
    </row>
    <row r="131">
      <c r="A131" s="37" t="s">
        <v>98</v>
      </c>
      <c r="B131" s="44"/>
      <c r="C131" s="45"/>
      <c r="D131" s="45"/>
      <c r="E131" s="47" t="s">
        <v>873</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462</v>
      </c>
      <c r="D133" s="37" t="s">
        <v>119</v>
      </c>
      <c r="E133" s="39" t="s">
        <v>463</v>
      </c>
      <c r="F133" s="40" t="s">
        <v>177</v>
      </c>
      <c r="G133" s="41">
        <v>97.519999999999996</v>
      </c>
      <c r="H133" s="42">
        <v>0</v>
      </c>
      <c r="I133" s="42">
        <f>ROUND(G133*H133,P4)</f>
        <v>0</v>
      </c>
      <c r="J133" s="37"/>
      <c r="O133" s="43">
        <f>I133*0.21</f>
        <v>0</v>
      </c>
      <c r="P133">
        <v>3</v>
      </c>
    </row>
    <row r="134" ht="75">
      <c r="A134" s="37" t="s">
        <v>96</v>
      </c>
      <c r="B134" s="44"/>
      <c r="C134" s="45"/>
      <c r="D134" s="45"/>
      <c r="E134" s="39" t="s">
        <v>874</v>
      </c>
      <c r="F134" s="45"/>
      <c r="G134" s="45"/>
      <c r="H134" s="45"/>
      <c r="I134" s="45"/>
      <c r="J134" s="46"/>
    </row>
    <row r="135">
      <c r="A135" s="37" t="s">
        <v>98</v>
      </c>
      <c r="B135" s="44"/>
      <c r="C135" s="45"/>
      <c r="D135" s="45"/>
      <c r="E135" s="47" t="s">
        <v>875</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468</v>
      </c>
      <c r="D137" s="37" t="s">
        <v>119</v>
      </c>
      <c r="E137" s="39" t="s">
        <v>469</v>
      </c>
      <c r="F137" s="40" t="s">
        <v>177</v>
      </c>
      <c r="G137" s="41">
        <v>170.66</v>
      </c>
      <c r="H137" s="42">
        <v>0</v>
      </c>
      <c r="I137" s="42">
        <f>ROUND(G137*H137,P4)</f>
        <v>0</v>
      </c>
      <c r="J137" s="37"/>
      <c r="O137" s="43">
        <f>I137*0.21</f>
        <v>0</v>
      </c>
      <c r="P137">
        <v>3</v>
      </c>
    </row>
    <row r="138" ht="90">
      <c r="A138" s="37" t="s">
        <v>96</v>
      </c>
      <c r="B138" s="44"/>
      <c r="C138" s="45"/>
      <c r="D138" s="45"/>
      <c r="E138" s="39" t="s">
        <v>876</v>
      </c>
      <c r="F138" s="45"/>
      <c r="G138" s="45"/>
      <c r="H138" s="45"/>
      <c r="I138" s="45"/>
      <c r="J138" s="46"/>
    </row>
    <row r="139">
      <c r="A139" s="37" t="s">
        <v>98</v>
      </c>
      <c r="B139" s="44"/>
      <c r="C139" s="45"/>
      <c r="D139" s="45"/>
      <c r="E139" s="47" t="s">
        <v>877</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878</v>
      </c>
      <c r="D141" s="37" t="s">
        <v>119</v>
      </c>
      <c r="E141" s="39" t="s">
        <v>879</v>
      </c>
      <c r="F141" s="40" t="s">
        <v>169</v>
      </c>
      <c r="G141" s="41">
        <v>150</v>
      </c>
      <c r="H141" s="42">
        <v>0</v>
      </c>
      <c r="I141" s="42">
        <f>ROUND(G141*H141,P4)</f>
        <v>0</v>
      </c>
      <c r="J141" s="37"/>
      <c r="O141" s="43">
        <f>I141*0.21</f>
        <v>0</v>
      </c>
      <c r="P141">
        <v>3</v>
      </c>
    </row>
    <row r="142" ht="90">
      <c r="A142" s="37" t="s">
        <v>96</v>
      </c>
      <c r="B142" s="44"/>
      <c r="C142" s="45"/>
      <c r="D142" s="45"/>
      <c r="E142" s="39" t="s">
        <v>880</v>
      </c>
      <c r="F142" s="45"/>
      <c r="G142" s="45"/>
      <c r="H142" s="45"/>
      <c r="I142" s="45"/>
      <c r="J142" s="46"/>
    </row>
    <row r="143">
      <c r="A143" s="37" t="s">
        <v>98</v>
      </c>
      <c r="B143" s="44"/>
      <c r="C143" s="45"/>
      <c r="D143" s="45"/>
      <c r="E143" s="47" t="s">
        <v>492</v>
      </c>
      <c r="F143" s="45"/>
      <c r="G143" s="45"/>
      <c r="H143" s="45"/>
      <c r="I143" s="45"/>
      <c r="J143" s="46"/>
    </row>
    <row r="144" ht="195">
      <c r="A144" s="37" t="s">
        <v>100</v>
      </c>
      <c r="B144" s="44"/>
      <c r="C144" s="45"/>
      <c r="D144" s="45"/>
      <c r="E144" s="39" t="s">
        <v>196</v>
      </c>
      <c r="F144" s="45"/>
      <c r="G144" s="45"/>
      <c r="H144" s="45"/>
      <c r="I144" s="45"/>
      <c r="J144" s="46"/>
    </row>
    <row r="145">
      <c r="A145" s="37" t="s">
        <v>91</v>
      </c>
      <c r="B145" s="37">
        <v>34</v>
      </c>
      <c r="C145" s="38" t="s">
        <v>479</v>
      </c>
      <c r="D145" s="37" t="s">
        <v>480</v>
      </c>
      <c r="E145" s="39" t="s">
        <v>481</v>
      </c>
      <c r="F145" s="40" t="s">
        <v>437</v>
      </c>
      <c r="G145" s="41">
        <v>13.965999999999999</v>
      </c>
      <c r="H145" s="42">
        <v>0</v>
      </c>
      <c r="I145" s="42">
        <f>ROUND(G145*H145,P4)</f>
        <v>0</v>
      </c>
      <c r="J145" s="37"/>
      <c r="O145" s="43">
        <f>I145*0.21</f>
        <v>0</v>
      </c>
      <c r="P145">
        <v>3</v>
      </c>
    </row>
    <row r="146" ht="135">
      <c r="A146" s="37" t="s">
        <v>96</v>
      </c>
      <c r="B146" s="44"/>
      <c r="C146" s="45"/>
      <c r="D146" s="45"/>
      <c r="E146" s="39" t="s">
        <v>865</v>
      </c>
      <c r="F146" s="45"/>
      <c r="G146" s="45"/>
      <c r="H146" s="45"/>
      <c r="I146" s="45"/>
      <c r="J146" s="46"/>
    </row>
    <row r="147">
      <c r="A147" s="37" t="s">
        <v>98</v>
      </c>
      <c r="B147" s="44"/>
      <c r="C147" s="45"/>
      <c r="D147" s="45"/>
      <c r="E147" s="47" t="s">
        <v>866</v>
      </c>
      <c r="F147" s="45"/>
      <c r="G147" s="45"/>
      <c r="H147" s="45"/>
      <c r="I147" s="45"/>
      <c r="J147" s="46"/>
    </row>
    <row r="148" ht="120">
      <c r="A148" s="37" t="s">
        <v>100</v>
      </c>
      <c r="B148" s="44"/>
      <c r="C148" s="45"/>
      <c r="D148" s="45"/>
      <c r="E148" s="39" t="s">
        <v>432</v>
      </c>
      <c r="F148" s="45"/>
      <c r="G148" s="45"/>
      <c r="H148" s="45"/>
      <c r="I148" s="45"/>
      <c r="J148" s="46"/>
    </row>
    <row r="149">
      <c r="A149" s="37" t="s">
        <v>91</v>
      </c>
      <c r="B149" s="37">
        <v>35</v>
      </c>
      <c r="C149" s="38" t="s">
        <v>482</v>
      </c>
      <c r="D149" s="37" t="s">
        <v>119</v>
      </c>
      <c r="E149" s="39" t="s">
        <v>483</v>
      </c>
      <c r="F149" s="40" t="s">
        <v>208</v>
      </c>
      <c r="G149" s="41">
        <v>75</v>
      </c>
      <c r="H149" s="42">
        <v>0</v>
      </c>
      <c r="I149" s="42">
        <f>ROUND(G149*H149,P4)</f>
        <v>0</v>
      </c>
      <c r="J149" s="37"/>
      <c r="O149" s="43">
        <f>I149*0.21</f>
        <v>0</v>
      </c>
      <c r="P149">
        <v>3</v>
      </c>
    </row>
    <row r="150">
      <c r="A150" s="37" t="s">
        <v>96</v>
      </c>
      <c r="B150" s="44"/>
      <c r="C150" s="45"/>
      <c r="D150" s="45"/>
      <c r="E150" s="39" t="s">
        <v>484</v>
      </c>
      <c r="F150" s="45"/>
      <c r="G150" s="45"/>
      <c r="H150" s="45"/>
      <c r="I150" s="45"/>
      <c r="J150" s="46"/>
    </row>
    <row r="151">
      <c r="A151" s="37" t="s">
        <v>98</v>
      </c>
      <c r="B151" s="44"/>
      <c r="C151" s="45"/>
      <c r="D151" s="45"/>
      <c r="E151" s="47" t="s">
        <v>881</v>
      </c>
      <c r="F151" s="45"/>
      <c r="G151" s="45"/>
      <c r="H151" s="45"/>
      <c r="I151" s="45"/>
      <c r="J151" s="46"/>
    </row>
    <row r="152" ht="75">
      <c r="A152" s="37" t="s">
        <v>100</v>
      </c>
      <c r="B152" s="44"/>
      <c r="C152" s="45"/>
      <c r="D152" s="45"/>
      <c r="E152" s="39" t="s">
        <v>486</v>
      </c>
      <c r="F152" s="45"/>
      <c r="G152" s="45"/>
      <c r="H152" s="45"/>
      <c r="I152" s="45"/>
      <c r="J152" s="46"/>
    </row>
    <row r="153">
      <c r="A153" s="31" t="s">
        <v>88</v>
      </c>
      <c r="B153" s="32"/>
      <c r="C153" s="33" t="s">
        <v>487</v>
      </c>
      <c r="D153" s="34"/>
      <c r="E153" s="31" t="s">
        <v>488</v>
      </c>
      <c r="F153" s="34"/>
      <c r="G153" s="34"/>
      <c r="H153" s="34"/>
      <c r="I153" s="35">
        <f>SUMIFS(I154:I161,A154:A161,"P")</f>
        <v>0</v>
      </c>
      <c r="J153" s="36"/>
    </row>
    <row r="154" ht="30">
      <c r="A154" s="37" t="s">
        <v>91</v>
      </c>
      <c r="B154" s="37">
        <v>36</v>
      </c>
      <c r="C154" s="38" t="s">
        <v>489</v>
      </c>
      <c r="D154" s="37"/>
      <c r="E154" s="39" t="s">
        <v>490</v>
      </c>
      <c r="F154" s="40" t="s">
        <v>169</v>
      </c>
      <c r="G154" s="41">
        <v>120</v>
      </c>
      <c r="H154" s="42">
        <v>0</v>
      </c>
      <c r="I154" s="42">
        <f>ROUND(G154*H154,P4)</f>
        <v>0</v>
      </c>
      <c r="J154" s="37"/>
      <c r="O154" s="43">
        <f>I154*0.21</f>
        <v>0</v>
      </c>
      <c r="P154">
        <v>3</v>
      </c>
    </row>
    <row r="155" ht="60">
      <c r="A155" s="37" t="s">
        <v>96</v>
      </c>
      <c r="B155" s="44"/>
      <c r="C155" s="45"/>
      <c r="D155" s="45"/>
      <c r="E155" s="39" t="s">
        <v>882</v>
      </c>
      <c r="F155" s="45"/>
      <c r="G155" s="45"/>
      <c r="H155" s="45"/>
      <c r="I155" s="45"/>
      <c r="J155" s="46"/>
    </row>
    <row r="156">
      <c r="A156" s="37" t="s">
        <v>98</v>
      </c>
      <c r="B156" s="44"/>
      <c r="C156" s="45"/>
      <c r="D156" s="45"/>
      <c r="E156" s="47" t="s">
        <v>883</v>
      </c>
      <c r="F156" s="45"/>
      <c r="G156" s="45"/>
      <c r="H156" s="45"/>
      <c r="I156" s="45"/>
      <c r="J156" s="46"/>
    </row>
    <row r="157" ht="120">
      <c r="A157" s="37" t="s">
        <v>100</v>
      </c>
      <c r="B157" s="44"/>
      <c r="C157" s="45"/>
      <c r="D157" s="45"/>
      <c r="E157" s="39" t="s">
        <v>493</v>
      </c>
      <c r="F157" s="45"/>
      <c r="G157" s="45"/>
      <c r="H157" s="45"/>
      <c r="I157" s="45"/>
      <c r="J157" s="46"/>
    </row>
    <row r="158">
      <c r="A158" s="37" t="s">
        <v>91</v>
      </c>
      <c r="B158" s="37">
        <v>37</v>
      </c>
      <c r="C158" s="38" t="s">
        <v>494</v>
      </c>
      <c r="D158" s="37" t="s">
        <v>119</v>
      </c>
      <c r="E158" s="39" t="s">
        <v>495</v>
      </c>
      <c r="F158" s="40" t="s">
        <v>169</v>
      </c>
      <c r="G158" s="41">
        <v>100</v>
      </c>
      <c r="H158" s="42">
        <v>0</v>
      </c>
      <c r="I158" s="42">
        <f>ROUND(G158*H158,P4)</f>
        <v>0</v>
      </c>
      <c r="J158" s="37"/>
      <c r="O158" s="43">
        <f>I158*0.21</f>
        <v>0</v>
      </c>
      <c r="P158">
        <v>3</v>
      </c>
    </row>
    <row r="159">
      <c r="A159" s="37" t="s">
        <v>96</v>
      </c>
      <c r="B159" s="44"/>
      <c r="C159" s="45"/>
      <c r="D159" s="45"/>
      <c r="E159" s="39" t="s">
        <v>884</v>
      </c>
      <c r="F159" s="45"/>
      <c r="G159" s="45"/>
      <c r="H159" s="45"/>
      <c r="I159" s="45"/>
      <c r="J159" s="46"/>
    </row>
    <row r="160">
      <c r="A160" s="37" t="s">
        <v>98</v>
      </c>
      <c r="B160" s="44"/>
      <c r="C160" s="45"/>
      <c r="D160" s="45"/>
      <c r="E160" s="47" t="s">
        <v>497</v>
      </c>
      <c r="F160" s="45"/>
      <c r="G160" s="45"/>
      <c r="H160" s="45"/>
      <c r="I160" s="45"/>
      <c r="J160" s="46"/>
    </row>
    <row r="161" ht="135">
      <c r="A161" s="37" t="s">
        <v>100</v>
      </c>
      <c r="B161" s="44"/>
      <c r="C161" s="45"/>
      <c r="D161" s="45"/>
      <c r="E161" s="39" t="s">
        <v>498</v>
      </c>
      <c r="F161" s="45"/>
      <c r="G161" s="45"/>
      <c r="H161" s="45"/>
      <c r="I161" s="45"/>
      <c r="J161" s="46"/>
    </row>
    <row r="162">
      <c r="A162" s="31" t="s">
        <v>88</v>
      </c>
      <c r="B162" s="32"/>
      <c r="C162" s="33" t="s">
        <v>499</v>
      </c>
      <c r="D162" s="34"/>
      <c r="E162" s="31" t="s">
        <v>500</v>
      </c>
      <c r="F162" s="34"/>
      <c r="G162" s="34"/>
      <c r="H162" s="34"/>
      <c r="I162" s="35">
        <f>SUMIFS(I163:I170,A163:A170,"P")</f>
        <v>0</v>
      </c>
      <c r="J162" s="36"/>
    </row>
    <row r="163">
      <c r="A163" s="37" t="s">
        <v>91</v>
      </c>
      <c r="B163" s="37">
        <v>38</v>
      </c>
      <c r="C163" s="38" t="s">
        <v>501</v>
      </c>
      <c r="D163" s="37" t="s">
        <v>119</v>
      </c>
      <c r="E163" s="39" t="s">
        <v>502</v>
      </c>
      <c r="F163" s="40" t="s">
        <v>124</v>
      </c>
      <c r="G163" s="41">
        <v>1</v>
      </c>
      <c r="H163" s="42">
        <v>0</v>
      </c>
      <c r="I163" s="42">
        <f>ROUND(G163*H163,P4)</f>
        <v>0</v>
      </c>
      <c r="J163" s="37"/>
      <c r="O163" s="43">
        <f>I163*0.21</f>
        <v>0</v>
      </c>
      <c r="P163">
        <v>3</v>
      </c>
    </row>
    <row r="164">
      <c r="A164" s="37" t="s">
        <v>96</v>
      </c>
      <c r="B164" s="44"/>
      <c r="C164" s="45"/>
      <c r="D164" s="45"/>
      <c r="E164" s="39" t="s">
        <v>885</v>
      </c>
      <c r="F164" s="45"/>
      <c r="G164" s="45"/>
      <c r="H164" s="45"/>
      <c r="I164" s="45"/>
      <c r="J164" s="46"/>
    </row>
    <row r="165">
      <c r="A165" s="37" t="s">
        <v>98</v>
      </c>
      <c r="B165" s="44"/>
      <c r="C165" s="45"/>
      <c r="D165" s="45"/>
      <c r="E165" s="47" t="s">
        <v>105</v>
      </c>
      <c r="F165" s="45"/>
      <c r="G165" s="45"/>
      <c r="H165" s="45"/>
      <c r="I165" s="45"/>
      <c r="J165" s="46"/>
    </row>
    <row r="166" ht="60">
      <c r="A166" s="37" t="s">
        <v>100</v>
      </c>
      <c r="B166" s="44"/>
      <c r="C166" s="45"/>
      <c r="D166" s="45"/>
      <c r="E166" s="39" t="s">
        <v>505</v>
      </c>
      <c r="F166" s="45"/>
      <c r="G166" s="45"/>
      <c r="H166" s="45"/>
      <c r="I166" s="45"/>
      <c r="J166" s="46"/>
    </row>
    <row r="167">
      <c r="A167" s="37" t="s">
        <v>91</v>
      </c>
      <c r="B167" s="37">
        <v>39</v>
      </c>
      <c r="C167" s="38" t="s">
        <v>506</v>
      </c>
      <c r="D167" s="37" t="s">
        <v>119</v>
      </c>
      <c r="E167" s="39" t="s">
        <v>507</v>
      </c>
      <c r="F167" s="40" t="s">
        <v>124</v>
      </c>
      <c r="G167" s="41">
        <v>20</v>
      </c>
      <c r="H167" s="42">
        <v>0</v>
      </c>
      <c r="I167" s="42">
        <f>ROUND(G167*H167,P4)</f>
        <v>0</v>
      </c>
      <c r="J167" s="37"/>
      <c r="O167" s="43">
        <f>I167*0.21</f>
        <v>0</v>
      </c>
      <c r="P167">
        <v>3</v>
      </c>
    </row>
    <row r="168">
      <c r="A168" s="37" t="s">
        <v>96</v>
      </c>
      <c r="B168" s="44"/>
      <c r="C168" s="45"/>
      <c r="D168" s="45"/>
      <c r="E168" s="39" t="s">
        <v>508</v>
      </c>
      <c r="F168" s="45"/>
      <c r="G168" s="45"/>
      <c r="H168" s="45"/>
      <c r="I168" s="45"/>
      <c r="J168" s="46"/>
    </row>
    <row r="169">
      <c r="A169" s="37" t="s">
        <v>98</v>
      </c>
      <c r="B169" s="44"/>
      <c r="C169" s="45"/>
      <c r="D169" s="45"/>
      <c r="E169" s="47" t="s">
        <v>586</v>
      </c>
      <c r="F169" s="45"/>
      <c r="G169" s="45"/>
      <c r="H169" s="45"/>
      <c r="I169" s="45"/>
      <c r="J169" s="46"/>
    </row>
    <row r="170" ht="75">
      <c r="A170" s="37" t="s">
        <v>100</v>
      </c>
      <c r="B170" s="44"/>
      <c r="C170" s="45"/>
      <c r="D170" s="45"/>
      <c r="E170" s="39" t="s">
        <v>510</v>
      </c>
      <c r="F170" s="45"/>
      <c r="G170" s="45"/>
      <c r="H170" s="45"/>
      <c r="I170" s="45"/>
      <c r="J170" s="46"/>
    </row>
    <row r="171">
      <c r="A171" s="31" t="s">
        <v>88</v>
      </c>
      <c r="B171" s="32"/>
      <c r="C171" s="33" t="s">
        <v>165</v>
      </c>
      <c r="D171" s="34"/>
      <c r="E171" s="31" t="s">
        <v>166</v>
      </c>
      <c r="F171" s="34"/>
      <c r="G171" s="34"/>
      <c r="H171" s="34"/>
      <c r="I171" s="35">
        <f>SUMIFS(I172:I207,A172:A207,"P")</f>
        <v>0</v>
      </c>
      <c r="J171" s="36"/>
    </row>
    <row r="172">
      <c r="A172" s="37" t="s">
        <v>91</v>
      </c>
      <c r="B172" s="37">
        <v>40</v>
      </c>
      <c r="C172" s="38" t="s">
        <v>537</v>
      </c>
      <c r="D172" s="37" t="s">
        <v>119</v>
      </c>
      <c r="E172" s="39" t="s">
        <v>538</v>
      </c>
      <c r="F172" s="40" t="s">
        <v>208</v>
      </c>
      <c r="G172" s="41">
        <v>15</v>
      </c>
      <c r="H172" s="42">
        <v>0</v>
      </c>
      <c r="I172" s="42">
        <f>ROUND(G172*H172,P4)</f>
        <v>0</v>
      </c>
      <c r="J172" s="37"/>
      <c r="O172" s="43">
        <f>I172*0.21</f>
        <v>0</v>
      </c>
      <c r="P172">
        <v>3</v>
      </c>
    </row>
    <row r="173">
      <c r="A173" s="37" t="s">
        <v>96</v>
      </c>
      <c r="B173" s="44"/>
      <c r="C173" s="45"/>
      <c r="D173" s="45"/>
      <c r="E173" s="39" t="s">
        <v>886</v>
      </c>
      <c r="F173" s="45"/>
      <c r="G173" s="45"/>
      <c r="H173" s="45"/>
      <c r="I173" s="45"/>
      <c r="J173" s="46"/>
    </row>
    <row r="174">
      <c r="A174" s="37" t="s">
        <v>98</v>
      </c>
      <c r="B174" s="44"/>
      <c r="C174" s="45"/>
      <c r="D174" s="45"/>
      <c r="E174" s="47" t="s">
        <v>540</v>
      </c>
      <c r="F174" s="45"/>
      <c r="G174" s="45"/>
      <c r="H174" s="45"/>
      <c r="I174" s="45"/>
      <c r="J174" s="46"/>
    </row>
    <row r="175" ht="210">
      <c r="A175" s="37" t="s">
        <v>100</v>
      </c>
      <c r="B175" s="44"/>
      <c r="C175" s="45"/>
      <c r="D175" s="45"/>
      <c r="E175" s="39" t="s">
        <v>541</v>
      </c>
      <c r="F175" s="45"/>
      <c r="G175" s="45"/>
      <c r="H175" s="45"/>
      <c r="I175" s="45"/>
      <c r="J175" s="46"/>
    </row>
    <row r="176">
      <c r="A176" s="37" t="s">
        <v>91</v>
      </c>
      <c r="B176" s="37">
        <v>41</v>
      </c>
      <c r="C176" s="38" t="s">
        <v>542</v>
      </c>
      <c r="D176" s="37" t="s">
        <v>119</v>
      </c>
      <c r="E176" s="39" t="s">
        <v>543</v>
      </c>
      <c r="F176" s="40" t="s">
        <v>124</v>
      </c>
      <c r="G176" s="41">
        <v>100</v>
      </c>
      <c r="H176" s="42">
        <v>0</v>
      </c>
      <c r="I176" s="42">
        <f>ROUND(G176*H176,P4)</f>
        <v>0</v>
      </c>
      <c r="J176" s="37"/>
      <c r="O176" s="43">
        <f>I176*0.21</f>
        <v>0</v>
      </c>
      <c r="P176">
        <v>3</v>
      </c>
    </row>
    <row r="177">
      <c r="A177" s="37" t="s">
        <v>96</v>
      </c>
      <c r="B177" s="44"/>
      <c r="C177" s="45"/>
      <c r="D177" s="45"/>
      <c r="E177" s="48"/>
      <c r="F177" s="45"/>
      <c r="G177" s="45"/>
      <c r="H177" s="45"/>
      <c r="I177" s="45"/>
      <c r="J177" s="46"/>
    </row>
    <row r="178">
      <c r="A178" s="37" t="s">
        <v>98</v>
      </c>
      <c r="B178" s="44"/>
      <c r="C178" s="45"/>
      <c r="D178" s="45"/>
      <c r="E178" s="47" t="s">
        <v>497</v>
      </c>
      <c r="F178" s="45"/>
      <c r="G178" s="45"/>
      <c r="H178" s="45"/>
      <c r="I178" s="45"/>
      <c r="J178" s="46"/>
    </row>
    <row r="179" ht="90">
      <c r="A179" s="37" t="s">
        <v>100</v>
      </c>
      <c r="B179" s="44"/>
      <c r="C179" s="45"/>
      <c r="D179" s="45"/>
      <c r="E179" s="39" t="s">
        <v>546</v>
      </c>
      <c r="F179" s="45"/>
      <c r="G179" s="45"/>
      <c r="H179" s="45"/>
      <c r="I179" s="45"/>
      <c r="J179" s="46"/>
    </row>
    <row r="180" ht="30">
      <c r="A180" s="37" t="s">
        <v>91</v>
      </c>
      <c r="B180" s="37">
        <v>42</v>
      </c>
      <c r="C180" s="38" t="s">
        <v>554</v>
      </c>
      <c r="D180" s="37" t="s">
        <v>119</v>
      </c>
      <c r="E180" s="39" t="s">
        <v>555</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586</v>
      </c>
      <c r="F182" s="45"/>
      <c r="G182" s="45"/>
      <c r="H182" s="45"/>
      <c r="I182" s="45"/>
      <c r="J182" s="46"/>
    </row>
    <row r="183" ht="60">
      <c r="A183" s="37" t="s">
        <v>100</v>
      </c>
      <c r="B183" s="44"/>
      <c r="C183" s="45"/>
      <c r="D183" s="45"/>
      <c r="E183" s="39" t="s">
        <v>557</v>
      </c>
      <c r="F183" s="45"/>
      <c r="G183" s="45"/>
      <c r="H183" s="45"/>
      <c r="I183" s="45"/>
      <c r="J183" s="46"/>
    </row>
    <row r="184" ht="30">
      <c r="A184" s="37" t="s">
        <v>91</v>
      </c>
      <c r="B184" s="37">
        <v>43</v>
      </c>
      <c r="C184" s="38" t="s">
        <v>558</v>
      </c>
      <c r="D184" s="37" t="s">
        <v>119</v>
      </c>
      <c r="E184" s="39" t="s">
        <v>559</v>
      </c>
      <c r="F184" s="40" t="s">
        <v>124</v>
      </c>
      <c r="G184" s="41">
        <v>20</v>
      </c>
      <c r="H184" s="42">
        <v>0</v>
      </c>
      <c r="I184" s="42">
        <f>ROUND(G184*H184,P4)</f>
        <v>0</v>
      </c>
      <c r="J184" s="37"/>
      <c r="O184" s="43">
        <f>I184*0.21</f>
        <v>0</v>
      </c>
      <c r="P184">
        <v>3</v>
      </c>
    </row>
    <row r="185">
      <c r="A185" s="37" t="s">
        <v>96</v>
      </c>
      <c r="B185" s="44"/>
      <c r="C185" s="45"/>
      <c r="D185" s="45"/>
      <c r="E185" s="48" t="s">
        <v>119</v>
      </c>
      <c r="F185" s="45"/>
      <c r="G185" s="45"/>
      <c r="H185" s="45"/>
      <c r="I185" s="45"/>
      <c r="J185" s="46"/>
    </row>
    <row r="186">
      <c r="A186" s="37" t="s">
        <v>98</v>
      </c>
      <c r="B186" s="44"/>
      <c r="C186" s="45"/>
      <c r="D186" s="45"/>
      <c r="E186" s="47" t="s">
        <v>586</v>
      </c>
      <c r="F186" s="45"/>
      <c r="G186" s="45"/>
      <c r="H186" s="45"/>
      <c r="I186" s="45"/>
      <c r="J186" s="46"/>
    </row>
    <row r="187" ht="90">
      <c r="A187" s="37" t="s">
        <v>100</v>
      </c>
      <c r="B187" s="44"/>
      <c r="C187" s="45"/>
      <c r="D187" s="45"/>
      <c r="E187" s="39" t="s">
        <v>560</v>
      </c>
      <c r="F187" s="45"/>
      <c r="G187" s="45"/>
      <c r="H187" s="45"/>
      <c r="I187" s="45"/>
      <c r="J187" s="46"/>
    </row>
    <row r="188" ht="30">
      <c r="A188" s="37" t="s">
        <v>91</v>
      </c>
      <c r="B188" s="37">
        <v>44</v>
      </c>
      <c r="C188" s="38" t="s">
        <v>212</v>
      </c>
      <c r="D188" s="37" t="s">
        <v>119</v>
      </c>
      <c r="E188" s="39" t="s">
        <v>213</v>
      </c>
      <c r="F188" s="40" t="s">
        <v>169</v>
      </c>
      <c r="G188" s="41">
        <v>180</v>
      </c>
      <c r="H188" s="42">
        <v>0</v>
      </c>
      <c r="I188" s="42">
        <f>ROUND(G188*H188,P4)</f>
        <v>0</v>
      </c>
      <c r="J188" s="37"/>
      <c r="O188" s="43">
        <f>I188*0.21</f>
        <v>0</v>
      </c>
      <c r="P188">
        <v>3</v>
      </c>
    </row>
    <row r="189" ht="45">
      <c r="A189" s="37" t="s">
        <v>96</v>
      </c>
      <c r="B189" s="44"/>
      <c r="C189" s="45"/>
      <c r="D189" s="45"/>
      <c r="E189" s="39" t="s">
        <v>887</v>
      </c>
      <c r="F189" s="45"/>
      <c r="G189" s="45"/>
      <c r="H189" s="45"/>
      <c r="I189" s="45"/>
      <c r="J189" s="46"/>
    </row>
    <row r="190">
      <c r="A190" s="37" t="s">
        <v>98</v>
      </c>
      <c r="B190" s="44"/>
      <c r="C190" s="45"/>
      <c r="D190" s="45"/>
      <c r="E190" s="47" t="s">
        <v>888</v>
      </c>
      <c r="F190" s="45"/>
      <c r="G190" s="45"/>
      <c r="H190" s="45"/>
      <c r="I190" s="45"/>
      <c r="J190" s="46"/>
    </row>
    <row r="191" ht="105">
      <c r="A191" s="37" t="s">
        <v>100</v>
      </c>
      <c r="B191" s="44"/>
      <c r="C191" s="45"/>
      <c r="D191" s="45"/>
      <c r="E191" s="39" t="s">
        <v>216</v>
      </c>
      <c r="F191" s="45"/>
      <c r="G191" s="45"/>
      <c r="H191" s="45"/>
      <c r="I191" s="45"/>
      <c r="J191" s="46"/>
    </row>
    <row r="192">
      <c r="A192" s="37" t="s">
        <v>91</v>
      </c>
      <c r="B192" s="37">
        <v>45</v>
      </c>
      <c r="C192" s="38" t="s">
        <v>217</v>
      </c>
      <c r="D192" s="37" t="s">
        <v>119</v>
      </c>
      <c r="E192" s="39" t="s">
        <v>218</v>
      </c>
      <c r="F192" s="40" t="s">
        <v>169</v>
      </c>
      <c r="G192" s="41">
        <v>90</v>
      </c>
      <c r="H192" s="42">
        <v>0</v>
      </c>
      <c r="I192" s="42">
        <f>ROUND(G192*H192,P4)</f>
        <v>0</v>
      </c>
      <c r="J192" s="37"/>
      <c r="O192" s="43">
        <f>I192*0.21</f>
        <v>0</v>
      </c>
      <c r="P192">
        <v>3</v>
      </c>
    </row>
    <row r="193" ht="45">
      <c r="A193" s="37" t="s">
        <v>96</v>
      </c>
      <c r="B193" s="44"/>
      <c r="C193" s="45"/>
      <c r="D193" s="45"/>
      <c r="E193" s="39" t="s">
        <v>889</v>
      </c>
      <c r="F193" s="45"/>
      <c r="G193" s="45"/>
      <c r="H193" s="45"/>
      <c r="I193" s="45"/>
      <c r="J193" s="46"/>
    </row>
    <row r="194">
      <c r="A194" s="37" t="s">
        <v>98</v>
      </c>
      <c r="B194" s="44"/>
      <c r="C194" s="45"/>
      <c r="D194" s="45"/>
      <c r="E194" s="47" t="s">
        <v>890</v>
      </c>
      <c r="F194" s="45"/>
      <c r="G194" s="45"/>
      <c r="H194" s="45"/>
      <c r="I194" s="45"/>
      <c r="J194" s="46"/>
    </row>
    <row r="195" ht="105">
      <c r="A195" s="37" t="s">
        <v>100</v>
      </c>
      <c r="B195" s="44"/>
      <c r="C195" s="45"/>
      <c r="D195" s="45"/>
      <c r="E195" s="39" t="s">
        <v>216</v>
      </c>
      <c r="F195" s="45"/>
      <c r="G195" s="45"/>
      <c r="H195" s="45"/>
      <c r="I195" s="45"/>
      <c r="J195" s="46"/>
    </row>
    <row r="196" ht="30">
      <c r="A196" s="37" t="s">
        <v>91</v>
      </c>
      <c r="B196" s="37">
        <v>46</v>
      </c>
      <c r="C196" s="38" t="s">
        <v>891</v>
      </c>
      <c r="D196" s="37"/>
      <c r="E196" s="39" t="s">
        <v>892</v>
      </c>
      <c r="F196" s="40" t="s">
        <v>208</v>
      </c>
      <c r="G196" s="41">
        <v>20</v>
      </c>
      <c r="H196" s="42">
        <v>0</v>
      </c>
      <c r="I196" s="42">
        <f>ROUND(G196*H196,P4)</f>
        <v>0</v>
      </c>
      <c r="J196" s="37"/>
      <c r="O196" s="43">
        <f>I196*0.21</f>
        <v>0</v>
      </c>
      <c r="P196">
        <v>3</v>
      </c>
    </row>
    <row r="197" ht="60">
      <c r="A197" s="37" t="s">
        <v>96</v>
      </c>
      <c r="B197" s="44"/>
      <c r="C197" s="45"/>
      <c r="D197" s="45"/>
      <c r="E197" s="39" t="s">
        <v>893</v>
      </c>
      <c r="F197" s="45"/>
      <c r="G197" s="45"/>
      <c r="H197" s="45"/>
      <c r="I197" s="45"/>
      <c r="J197" s="46"/>
    </row>
    <row r="198">
      <c r="A198" s="37" t="s">
        <v>98</v>
      </c>
      <c r="B198" s="44"/>
      <c r="C198" s="45"/>
      <c r="D198" s="45"/>
      <c r="E198" s="47" t="s">
        <v>586</v>
      </c>
      <c r="F198" s="45"/>
      <c r="G198" s="45"/>
      <c r="H198" s="45"/>
      <c r="I198" s="45"/>
      <c r="J198" s="46"/>
    </row>
    <row r="199" ht="90">
      <c r="A199" s="37" t="s">
        <v>100</v>
      </c>
      <c r="B199" s="44"/>
      <c r="C199" s="45"/>
      <c r="D199" s="45"/>
      <c r="E199" s="39" t="s">
        <v>894</v>
      </c>
      <c r="F199" s="45"/>
      <c r="G199" s="45"/>
      <c r="H199" s="45"/>
      <c r="I199" s="45"/>
      <c r="J199" s="46"/>
    </row>
    <row r="200">
      <c r="A200" s="37" t="s">
        <v>91</v>
      </c>
      <c r="B200" s="37">
        <v>47</v>
      </c>
      <c r="C200" s="38" t="s">
        <v>604</v>
      </c>
      <c r="D200" s="37" t="s">
        <v>119</v>
      </c>
      <c r="E200" s="39" t="s">
        <v>605</v>
      </c>
      <c r="F200" s="40" t="s">
        <v>208</v>
      </c>
      <c r="G200" s="41">
        <v>75</v>
      </c>
      <c r="H200" s="42">
        <v>0</v>
      </c>
      <c r="I200" s="42">
        <f>ROUND(G200*H200,P4)</f>
        <v>0</v>
      </c>
      <c r="J200" s="37"/>
      <c r="O200" s="43">
        <f>I200*0.21</f>
        <v>0</v>
      </c>
      <c r="P200">
        <v>3</v>
      </c>
    </row>
    <row r="201">
      <c r="A201" s="37" t="s">
        <v>96</v>
      </c>
      <c r="B201" s="44"/>
      <c r="C201" s="45"/>
      <c r="D201" s="45"/>
      <c r="E201" s="48" t="s">
        <v>119</v>
      </c>
      <c r="F201" s="45"/>
      <c r="G201" s="45"/>
      <c r="H201" s="45"/>
      <c r="I201" s="45"/>
      <c r="J201" s="46"/>
    </row>
    <row r="202">
      <c r="A202" s="37" t="s">
        <v>98</v>
      </c>
      <c r="B202" s="44"/>
      <c r="C202" s="45"/>
      <c r="D202" s="45"/>
      <c r="E202" s="47" t="s">
        <v>881</v>
      </c>
      <c r="F202" s="45"/>
      <c r="G202" s="45"/>
      <c r="H202" s="45"/>
      <c r="I202" s="45"/>
      <c r="J202" s="46"/>
    </row>
    <row r="203" ht="75">
      <c r="A203" s="37" t="s">
        <v>100</v>
      </c>
      <c r="B203" s="44"/>
      <c r="C203" s="45"/>
      <c r="D203" s="45"/>
      <c r="E203" s="39" t="s">
        <v>606</v>
      </c>
      <c r="F203" s="45"/>
      <c r="G203" s="45"/>
      <c r="H203" s="45"/>
      <c r="I203" s="45"/>
      <c r="J203" s="46"/>
    </row>
    <row r="204">
      <c r="A204" s="37" t="s">
        <v>91</v>
      </c>
      <c r="B204" s="37">
        <v>48</v>
      </c>
      <c r="C204" s="38" t="s">
        <v>617</v>
      </c>
      <c r="D204" s="37" t="s">
        <v>93</v>
      </c>
      <c r="E204" s="39" t="s">
        <v>618</v>
      </c>
      <c r="F204" s="40" t="s">
        <v>169</v>
      </c>
      <c r="G204" s="41">
        <v>80</v>
      </c>
      <c r="H204" s="42">
        <v>0</v>
      </c>
      <c r="I204" s="42">
        <f>ROUND(G204*H204,P4)</f>
        <v>0</v>
      </c>
      <c r="J204" s="37"/>
      <c r="O204" s="43">
        <f>I204*0.21</f>
        <v>0</v>
      </c>
      <c r="P204">
        <v>3</v>
      </c>
    </row>
    <row r="205">
      <c r="A205" s="37" t="s">
        <v>96</v>
      </c>
      <c r="B205" s="44"/>
      <c r="C205" s="45"/>
      <c r="D205" s="45"/>
      <c r="E205" s="39" t="s">
        <v>895</v>
      </c>
      <c r="F205" s="45"/>
      <c r="G205" s="45"/>
      <c r="H205" s="45"/>
      <c r="I205" s="45"/>
      <c r="J205" s="46"/>
    </row>
    <row r="206">
      <c r="A206" s="37" t="s">
        <v>98</v>
      </c>
      <c r="B206" s="44"/>
      <c r="C206" s="45"/>
      <c r="D206" s="45"/>
      <c r="E206" s="47" t="s">
        <v>620</v>
      </c>
      <c r="F206" s="45"/>
      <c r="G206" s="45"/>
      <c r="H206" s="45"/>
      <c r="I206" s="45"/>
      <c r="J206" s="46"/>
    </row>
    <row r="207" ht="90">
      <c r="A207" s="37" t="s">
        <v>100</v>
      </c>
      <c r="B207" s="49"/>
      <c r="C207" s="50"/>
      <c r="D207" s="50"/>
      <c r="E207" s="39" t="s">
        <v>621</v>
      </c>
      <c r="F207" s="50"/>
      <c r="G207" s="50"/>
      <c r="H207" s="50"/>
      <c r="I207" s="50"/>
      <c r="J20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2025-08-29T07:16:18Z</dcterms:created>
  <dcterms:modified xsi:type="dcterms:W3CDTF">2025-08-29T07:16:19Z</dcterms:modified>
</cp:coreProperties>
</file>