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defaultThemeVersion="124226"/>
  <xr:revisionPtr revIDLastSave="117" documentId="8_{6835DBE3-60DA-42C1-A5F4-540FD84F2842}" xr6:coauthVersionLast="47" xr6:coauthVersionMax="47" xr10:uidLastSave="{80461F17-AED2-4B20-A92B-B07595D140A7}"/>
  <bookViews>
    <workbookView xWindow="-120" yWindow="-120" windowWidth="29040" windowHeight="15720" xr2:uid="{00000000-000D-0000-FFFF-FFFF00000000}"/>
  </bookViews>
  <sheets>
    <sheet name="PD" sheetId="12" r:id="rId1"/>
  </sheets>
  <externalReferences>
    <externalReference r:id="rId2"/>
  </externalReferences>
  <definedNames>
    <definedName name="Excel_BuiltIn__FilterDatabase_1">'[1]3'!#REF!</definedName>
    <definedName name="_xlnm.Print_Area" localSheetId="0">PD!$A$1:$D$60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12" l="1"/>
  <c r="C30" i="12" l="1"/>
  <c r="C44" i="12"/>
  <c r="C49" i="12"/>
  <c r="C39" i="12"/>
  <c r="C35" i="12"/>
  <c r="C25" i="12"/>
  <c r="C19" i="12"/>
  <c r="C26" i="12" l="1"/>
  <c r="C40" i="12" s="1"/>
  <c r="C56" i="12" l="1"/>
  <c r="C58" i="12" s="1"/>
</calcChain>
</file>

<file path=xl/sharedStrings.xml><?xml version="1.0" encoding="utf-8"?>
<sst xmlns="http://schemas.openxmlformats.org/spreadsheetml/2006/main" count="52" uniqueCount="50">
  <si>
    <t>popis položky</t>
  </si>
  <si>
    <t>1. Průzkumy a podklady</t>
  </si>
  <si>
    <t>Průzkumy a podklady celkem</t>
  </si>
  <si>
    <t>Dokladová část</t>
  </si>
  <si>
    <t>Dokumentace pro povolení záměru celkem</t>
  </si>
  <si>
    <t>Celkem 1. a 2.</t>
  </si>
  <si>
    <t>Projednání dokumentace vč.potřebných jednání a místních šetření</t>
  </si>
  <si>
    <t>Podání žádosti, vč. poplatků</t>
  </si>
  <si>
    <t>IČ celkem</t>
  </si>
  <si>
    <t>Čistopis dokumentace pro provádění stavby</t>
  </si>
  <si>
    <t>Dokumentace pro provádění stavby celkem</t>
  </si>
  <si>
    <t>Celkem bez DPH</t>
  </si>
  <si>
    <t>Celkem s DPH</t>
  </si>
  <si>
    <t>Zajištění projekční přípravy</t>
  </si>
  <si>
    <t>SOUPIS PRACÍ</t>
  </si>
  <si>
    <t>Hodinová sazba</t>
  </si>
  <si>
    <t>Předpokládaný počet hodin</t>
  </si>
  <si>
    <t>žlutě ocení účastník</t>
  </si>
  <si>
    <t>Geodetické zaměření vč. polohopisného a výškopisného plánu</t>
  </si>
  <si>
    <t>Vytyčení inženýrských sítí</t>
  </si>
  <si>
    <t>Záborový elaborát</t>
  </si>
  <si>
    <t>Geologický a geotechnický průzkum - odběr půdních vzorků, posouzení geotechnických vlastností, stanovení hladiny spodní vody</t>
  </si>
  <si>
    <t>Diagnostika vozovky vč. posouzení PAU</t>
  </si>
  <si>
    <t>Dendrologický průzkum</t>
  </si>
  <si>
    <t>Havarijní plán - analýza rizik</t>
  </si>
  <si>
    <t>Majetkoprávní elaborát</t>
  </si>
  <si>
    <t>Koordinace s ostatními subjekty</t>
  </si>
  <si>
    <t>2. Dokumentace pro povolení stavby</t>
  </si>
  <si>
    <t>Čistopis dokumentace pro povolení stavby</t>
  </si>
  <si>
    <t>DPH</t>
  </si>
  <si>
    <t>Koncept dokumentace pro povolení stavby</t>
  </si>
  <si>
    <t>Plán BOZP</t>
  </si>
  <si>
    <t>3. Plán BOZP</t>
  </si>
  <si>
    <t>Plán BOZP celkem</t>
  </si>
  <si>
    <t>4. IČ - zajištění vydání povolení záměru</t>
  </si>
  <si>
    <t>5. Dokumentace pro provádění stavby</t>
  </si>
  <si>
    <t>6. Aktualizace rozpočtu</t>
  </si>
  <si>
    <t>Aktualizace rozpočtu</t>
  </si>
  <si>
    <t>Aktualizace rozpočtu celkem</t>
  </si>
  <si>
    <t>Předpokládaný počet hodin - doplní objednatel</t>
  </si>
  <si>
    <t>Technická pomoc celkem</t>
  </si>
  <si>
    <t>8. Technická pomoc Objednateli</t>
  </si>
  <si>
    <t>7. Dozor projektanta</t>
  </si>
  <si>
    <t>Dozor projektanta celkem</t>
  </si>
  <si>
    <t>2b.</t>
  </si>
  <si>
    <t>2a.</t>
  </si>
  <si>
    <t>Celkem 1. + 2. + 3. + 4. + 5.</t>
  </si>
  <si>
    <t>Hydrotechnický průzkum (posouzení a stanovení průtoků pod mostem, projednání se správcem toku, návrh vyhovující světlosti)</t>
  </si>
  <si>
    <t>Stavebně technické posouzení</t>
  </si>
  <si>
    <t>III/1161 Žilina. Most ev.č. 1161-1 přes potok - 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</si>
</sst>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Kč&quot;_-;\-* #,##0.00&quot; Kč&quot;_-;_-* \-??&quot; Kč&quot;_-;_-@_-"/>
    <numFmt numFmtId="165" formatCode="#,##0.00\ [$Kč-405]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rgb="FFFF0000"/>
      <name val="Calibri"/>
      <family val="2"/>
      <charset val="238"/>
      <scheme val="minor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2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ill="0" applyBorder="0" applyAlignment="0" applyProtection="0"/>
    <xf numFmtId="0" fontId="2" fillId="0" borderId="0"/>
    <xf numFmtId="0" fontId="1" fillId="0" borderId="0"/>
    <xf numFmtId="0" fontId="3" fillId="0" borderId="0"/>
    <xf numFmtId="0" fontId="2" fillId="0" borderId="0"/>
  </cellStyleXfs>
  <cellXfs count="35">
    <xf numFmtId="0" fontId="0" fillId="0" borderId="0" xfId="0"/>
    <xf numFmtId="0" fontId="4" fillId="0" borderId="0" xfId="5" applyFont="1" applyAlignment="1">
      <alignment vertical="center"/>
    </xf>
    <xf numFmtId="0" fontId="4" fillId="0" borderId="0" xfId="5" applyFont="1" applyAlignment="1">
      <alignment horizontal="center" vertical="center"/>
    </xf>
    <xf numFmtId="0" fontId="2" fillId="0" borderId="0" xfId="5" applyAlignment="1">
      <alignment vertical="center" wrapText="1"/>
    </xf>
    <xf numFmtId="0" fontId="5" fillId="0" borderId="0" xfId="0" applyFont="1"/>
    <xf numFmtId="0" fontId="8" fillId="3" borderId="0" xfId="0" applyFont="1" applyFill="1"/>
    <xf numFmtId="4" fontId="0" fillId="0" borderId="0" xfId="0" applyNumberFormat="1"/>
    <xf numFmtId="0" fontId="10" fillId="0" borderId="1" xfId="0" applyFont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0" xfId="0" applyFont="1"/>
    <xf numFmtId="4" fontId="8" fillId="0" borderId="0" xfId="0" applyNumberFormat="1" applyFont="1"/>
    <xf numFmtId="0" fontId="9" fillId="0" borderId="1" xfId="0" applyFont="1" applyBorder="1"/>
    <xf numFmtId="0" fontId="11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6" xfId="5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9" fontId="9" fillId="2" borderId="1" xfId="0" applyNumberFormat="1" applyFont="1" applyFill="1" applyBorder="1" applyAlignment="1">
      <alignment horizontal="right"/>
    </xf>
    <xf numFmtId="165" fontId="3" fillId="3" borderId="1" xfId="0" applyNumberFormat="1" applyFont="1" applyFill="1" applyBorder="1" applyAlignment="1">
      <alignment horizontal="right" vertical="center"/>
    </xf>
    <xf numFmtId="165" fontId="10" fillId="2" borderId="1" xfId="0" applyNumberFormat="1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65" fontId="0" fillId="0" borderId="0" xfId="0" applyNumberFormat="1"/>
    <xf numFmtId="9" fontId="0" fillId="0" borderId="0" xfId="0" applyNumberFormat="1"/>
    <xf numFmtId="3" fontId="3" fillId="3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6">
    <cellStyle name="Měna 2" xfId="1" xr:uid="{00000000-0005-0000-0000-000000000000}"/>
    <cellStyle name="Normální" xfId="0" builtinId="0"/>
    <cellStyle name="normální 2" xfId="2" xr:uid="{00000000-0005-0000-0000-000002000000}"/>
    <cellStyle name="Normální 3" xfId="3" xr:uid="{00000000-0005-0000-0000-000003000000}"/>
    <cellStyle name="Normální 4" xfId="4" xr:uid="{00000000-0005-0000-0000-000004000000}"/>
    <cellStyle name="Normální 5" xfId="5" xr:uid="{00000000-0005-0000-0000-000005000000}"/>
  </cellStyles>
  <dxfs count="0"/>
  <tableStyles count="0" defaultTableStyle="TableStyleMedium2" defaultPivotStyle="PivotStyleLight16"/>
  <colors>
    <mruColors>
      <color rgb="FFCCFFCC"/>
      <color rgb="FF8FFF8F"/>
      <color rgb="FFFFCC00"/>
      <color rgb="FFB9DCFF"/>
      <color rgb="FFFFE05B"/>
      <color rgb="FFFFCCCC"/>
      <color rgb="FFFF99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Zak&#225;zky\NOV&#201;%20VZORY\Z&#225;pis\D1-sout&#283;&#382;e\DSP-PDPS\Soupis%20prac&#237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"/>
      <sheetName val="4"/>
      <sheetName val="3"/>
      <sheetName val="List2"/>
      <sheetName val="List3"/>
    </sheetNames>
    <sheetDataSet>
      <sheetData sheetId="0"/>
      <sheetData sheetId="1" refreshError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4"/>
  <sheetViews>
    <sheetView tabSelected="1" view="pageBreakPreview" zoomScaleNormal="100" zoomScaleSheetLayoutView="100" workbookViewId="0">
      <selection activeCell="D10" sqref="D10"/>
    </sheetView>
  </sheetViews>
  <sheetFormatPr defaultRowHeight="15" x14ac:dyDescent="0.25"/>
  <cols>
    <col min="1" max="1" width="14.7109375" customWidth="1"/>
    <col min="2" max="2" width="45" customWidth="1"/>
    <col min="3" max="3" width="30" customWidth="1"/>
    <col min="4" max="4" width="14.85546875" customWidth="1"/>
    <col min="5" max="5" width="16.28515625" customWidth="1"/>
    <col min="7" max="7" width="12" customWidth="1"/>
    <col min="255" max="255" width="34.5703125" customWidth="1"/>
    <col min="256" max="256" width="30" customWidth="1"/>
    <col min="257" max="257" width="14.85546875" customWidth="1"/>
    <col min="258" max="258" width="16.28515625" customWidth="1"/>
    <col min="511" max="511" width="34.5703125" customWidth="1"/>
    <col min="512" max="512" width="30" customWidth="1"/>
    <col min="513" max="513" width="14.85546875" customWidth="1"/>
    <col min="514" max="514" width="16.28515625" customWidth="1"/>
    <col min="767" max="767" width="34.5703125" customWidth="1"/>
    <col min="768" max="768" width="30" customWidth="1"/>
    <col min="769" max="769" width="14.85546875" customWidth="1"/>
    <col min="770" max="770" width="16.28515625" customWidth="1"/>
    <col min="1023" max="1023" width="34.5703125" customWidth="1"/>
    <col min="1024" max="1024" width="30" customWidth="1"/>
    <col min="1025" max="1025" width="14.85546875" customWidth="1"/>
    <col min="1026" max="1026" width="16.28515625" customWidth="1"/>
    <col min="1279" max="1279" width="34.5703125" customWidth="1"/>
    <col min="1280" max="1280" width="30" customWidth="1"/>
    <col min="1281" max="1281" width="14.85546875" customWidth="1"/>
    <col min="1282" max="1282" width="16.28515625" customWidth="1"/>
    <col min="1535" max="1535" width="34.5703125" customWidth="1"/>
    <col min="1536" max="1536" width="30" customWidth="1"/>
    <col min="1537" max="1537" width="14.85546875" customWidth="1"/>
    <col min="1538" max="1538" width="16.28515625" customWidth="1"/>
    <col min="1791" max="1791" width="34.5703125" customWidth="1"/>
    <col min="1792" max="1792" width="30" customWidth="1"/>
    <col min="1793" max="1793" width="14.85546875" customWidth="1"/>
    <col min="1794" max="1794" width="16.28515625" customWidth="1"/>
    <col min="2047" max="2047" width="34.5703125" customWidth="1"/>
    <col min="2048" max="2048" width="30" customWidth="1"/>
    <col min="2049" max="2049" width="14.85546875" customWidth="1"/>
    <col min="2050" max="2050" width="16.28515625" customWidth="1"/>
    <col min="2303" max="2303" width="34.5703125" customWidth="1"/>
    <col min="2304" max="2304" width="30" customWidth="1"/>
    <col min="2305" max="2305" width="14.85546875" customWidth="1"/>
    <col min="2306" max="2306" width="16.28515625" customWidth="1"/>
    <col min="2559" max="2559" width="34.5703125" customWidth="1"/>
    <col min="2560" max="2560" width="30" customWidth="1"/>
    <col min="2561" max="2561" width="14.85546875" customWidth="1"/>
    <col min="2562" max="2562" width="16.28515625" customWidth="1"/>
    <col min="2815" max="2815" width="34.5703125" customWidth="1"/>
    <col min="2816" max="2816" width="30" customWidth="1"/>
    <col min="2817" max="2817" width="14.85546875" customWidth="1"/>
    <col min="2818" max="2818" width="16.28515625" customWidth="1"/>
    <col min="3071" max="3071" width="34.5703125" customWidth="1"/>
    <col min="3072" max="3072" width="30" customWidth="1"/>
    <col min="3073" max="3073" width="14.85546875" customWidth="1"/>
    <col min="3074" max="3074" width="16.28515625" customWidth="1"/>
    <col min="3327" max="3327" width="34.5703125" customWidth="1"/>
    <col min="3328" max="3328" width="30" customWidth="1"/>
    <col min="3329" max="3329" width="14.85546875" customWidth="1"/>
    <col min="3330" max="3330" width="16.28515625" customWidth="1"/>
    <col min="3583" max="3583" width="34.5703125" customWidth="1"/>
    <col min="3584" max="3584" width="30" customWidth="1"/>
    <col min="3585" max="3585" width="14.85546875" customWidth="1"/>
    <col min="3586" max="3586" width="16.28515625" customWidth="1"/>
    <col min="3839" max="3839" width="34.5703125" customWidth="1"/>
    <col min="3840" max="3840" width="30" customWidth="1"/>
    <col min="3841" max="3841" width="14.85546875" customWidth="1"/>
    <col min="3842" max="3842" width="16.28515625" customWidth="1"/>
    <col min="4095" max="4095" width="34.5703125" customWidth="1"/>
    <col min="4096" max="4096" width="30" customWidth="1"/>
    <col min="4097" max="4097" width="14.85546875" customWidth="1"/>
    <col min="4098" max="4098" width="16.28515625" customWidth="1"/>
    <col min="4351" max="4351" width="34.5703125" customWidth="1"/>
    <col min="4352" max="4352" width="30" customWidth="1"/>
    <col min="4353" max="4353" width="14.85546875" customWidth="1"/>
    <col min="4354" max="4354" width="16.28515625" customWidth="1"/>
    <col min="4607" max="4607" width="34.5703125" customWidth="1"/>
    <col min="4608" max="4608" width="30" customWidth="1"/>
    <col min="4609" max="4609" width="14.85546875" customWidth="1"/>
    <col min="4610" max="4610" width="16.28515625" customWidth="1"/>
    <col min="4863" max="4863" width="34.5703125" customWidth="1"/>
    <col min="4864" max="4864" width="30" customWidth="1"/>
    <col min="4865" max="4865" width="14.85546875" customWidth="1"/>
    <col min="4866" max="4866" width="16.28515625" customWidth="1"/>
    <col min="5119" max="5119" width="34.5703125" customWidth="1"/>
    <col min="5120" max="5120" width="30" customWidth="1"/>
    <col min="5121" max="5121" width="14.85546875" customWidth="1"/>
    <col min="5122" max="5122" width="16.28515625" customWidth="1"/>
    <col min="5375" max="5375" width="34.5703125" customWidth="1"/>
    <col min="5376" max="5376" width="30" customWidth="1"/>
    <col min="5377" max="5377" width="14.85546875" customWidth="1"/>
    <col min="5378" max="5378" width="16.28515625" customWidth="1"/>
    <col min="5631" max="5631" width="34.5703125" customWidth="1"/>
    <col min="5632" max="5632" width="30" customWidth="1"/>
    <col min="5633" max="5633" width="14.85546875" customWidth="1"/>
    <col min="5634" max="5634" width="16.28515625" customWidth="1"/>
    <col min="5887" max="5887" width="34.5703125" customWidth="1"/>
    <col min="5888" max="5888" width="30" customWidth="1"/>
    <col min="5889" max="5889" width="14.85546875" customWidth="1"/>
    <col min="5890" max="5890" width="16.28515625" customWidth="1"/>
    <col min="6143" max="6143" width="34.5703125" customWidth="1"/>
    <col min="6144" max="6144" width="30" customWidth="1"/>
    <col min="6145" max="6145" width="14.85546875" customWidth="1"/>
    <col min="6146" max="6146" width="16.28515625" customWidth="1"/>
    <col min="6399" max="6399" width="34.5703125" customWidth="1"/>
    <col min="6400" max="6400" width="30" customWidth="1"/>
    <col min="6401" max="6401" width="14.85546875" customWidth="1"/>
    <col min="6402" max="6402" width="16.28515625" customWidth="1"/>
    <col min="6655" max="6655" width="34.5703125" customWidth="1"/>
    <col min="6656" max="6656" width="30" customWidth="1"/>
    <col min="6657" max="6657" width="14.85546875" customWidth="1"/>
    <col min="6658" max="6658" width="16.28515625" customWidth="1"/>
    <col min="6911" max="6911" width="34.5703125" customWidth="1"/>
    <col min="6912" max="6912" width="30" customWidth="1"/>
    <col min="6913" max="6913" width="14.85546875" customWidth="1"/>
    <col min="6914" max="6914" width="16.28515625" customWidth="1"/>
    <col min="7167" max="7167" width="34.5703125" customWidth="1"/>
    <col min="7168" max="7168" width="30" customWidth="1"/>
    <col min="7169" max="7169" width="14.85546875" customWidth="1"/>
    <col min="7170" max="7170" width="16.28515625" customWidth="1"/>
    <col min="7423" max="7423" width="34.5703125" customWidth="1"/>
    <col min="7424" max="7424" width="30" customWidth="1"/>
    <col min="7425" max="7425" width="14.85546875" customWidth="1"/>
    <col min="7426" max="7426" width="16.28515625" customWidth="1"/>
    <col min="7679" max="7679" width="34.5703125" customWidth="1"/>
    <col min="7680" max="7680" width="30" customWidth="1"/>
    <col min="7681" max="7681" width="14.85546875" customWidth="1"/>
    <col min="7682" max="7682" width="16.28515625" customWidth="1"/>
    <col min="7935" max="7935" width="34.5703125" customWidth="1"/>
    <col min="7936" max="7936" width="30" customWidth="1"/>
    <col min="7937" max="7937" width="14.85546875" customWidth="1"/>
    <col min="7938" max="7938" width="16.28515625" customWidth="1"/>
    <col min="8191" max="8191" width="34.5703125" customWidth="1"/>
    <col min="8192" max="8192" width="30" customWidth="1"/>
    <col min="8193" max="8193" width="14.85546875" customWidth="1"/>
    <col min="8194" max="8194" width="16.28515625" customWidth="1"/>
    <col min="8447" max="8447" width="34.5703125" customWidth="1"/>
    <col min="8448" max="8448" width="30" customWidth="1"/>
    <col min="8449" max="8449" width="14.85546875" customWidth="1"/>
    <col min="8450" max="8450" width="16.28515625" customWidth="1"/>
    <col min="8703" max="8703" width="34.5703125" customWidth="1"/>
    <col min="8704" max="8704" width="30" customWidth="1"/>
    <col min="8705" max="8705" width="14.85546875" customWidth="1"/>
    <col min="8706" max="8706" width="16.28515625" customWidth="1"/>
    <col min="8959" max="8959" width="34.5703125" customWidth="1"/>
    <col min="8960" max="8960" width="30" customWidth="1"/>
    <col min="8961" max="8961" width="14.85546875" customWidth="1"/>
    <col min="8962" max="8962" width="16.28515625" customWidth="1"/>
    <col min="9215" max="9215" width="34.5703125" customWidth="1"/>
    <col min="9216" max="9216" width="30" customWidth="1"/>
    <col min="9217" max="9217" width="14.85546875" customWidth="1"/>
    <col min="9218" max="9218" width="16.28515625" customWidth="1"/>
    <col min="9471" max="9471" width="34.5703125" customWidth="1"/>
    <col min="9472" max="9472" width="30" customWidth="1"/>
    <col min="9473" max="9473" width="14.85546875" customWidth="1"/>
    <col min="9474" max="9474" width="16.28515625" customWidth="1"/>
    <col min="9727" max="9727" width="34.5703125" customWidth="1"/>
    <col min="9728" max="9728" width="30" customWidth="1"/>
    <col min="9729" max="9729" width="14.85546875" customWidth="1"/>
    <col min="9730" max="9730" width="16.28515625" customWidth="1"/>
    <col min="9983" max="9983" width="34.5703125" customWidth="1"/>
    <col min="9984" max="9984" width="30" customWidth="1"/>
    <col min="9985" max="9985" width="14.85546875" customWidth="1"/>
    <col min="9986" max="9986" width="16.28515625" customWidth="1"/>
    <col min="10239" max="10239" width="34.5703125" customWidth="1"/>
    <col min="10240" max="10240" width="30" customWidth="1"/>
    <col min="10241" max="10241" width="14.85546875" customWidth="1"/>
    <col min="10242" max="10242" width="16.28515625" customWidth="1"/>
    <col min="10495" max="10495" width="34.5703125" customWidth="1"/>
    <col min="10496" max="10496" width="30" customWidth="1"/>
    <col min="10497" max="10497" width="14.85546875" customWidth="1"/>
    <col min="10498" max="10498" width="16.28515625" customWidth="1"/>
    <col min="10751" max="10751" width="34.5703125" customWidth="1"/>
    <col min="10752" max="10752" width="30" customWidth="1"/>
    <col min="10753" max="10753" width="14.85546875" customWidth="1"/>
    <col min="10754" max="10754" width="16.28515625" customWidth="1"/>
    <col min="11007" max="11007" width="34.5703125" customWidth="1"/>
    <col min="11008" max="11008" width="30" customWidth="1"/>
    <col min="11009" max="11009" width="14.85546875" customWidth="1"/>
    <col min="11010" max="11010" width="16.28515625" customWidth="1"/>
    <col min="11263" max="11263" width="34.5703125" customWidth="1"/>
    <col min="11264" max="11264" width="30" customWidth="1"/>
    <col min="11265" max="11265" width="14.85546875" customWidth="1"/>
    <col min="11266" max="11266" width="16.28515625" customWidth="1"/>
    <col min="11519" max="11519" width="34.5703125" customWidth="1"/>
    <col min="11520" max="11520" width="30" customWidth="1"/>
    <col min="11521" max="11521" width="14.85546875" customWidth="1"/>
    <col min="11522" max="11522" width="16.28515625" customWidth="1"/>
    <col min="11775" max="11775" width="34.5703125" customWidth="1"/>
    <col min="11776" max="11776" width="30" customWidth="1"/>
    <col min="11777" max="11777" width="14.85546875" customWidth="1"/>
    <col min="11778" max="11778" width="16.28515625" customWidth="1"/>
    <col min="12031" max="12031" width="34.5703125" customWidth="1"/>
    <col min="12032" max="12032" width="30" customWidth="1"/>
    <col min="12033" max="12033" width="14.85546875" customWidth="1"/>
    <col min="12034" max="12034" width="16.28515625" customWidth="1"/>
    <col min="12287" max="12287" width="34.5703125" customWidth="1"/>
    <col min="12288" max="12288" width="30" customWidth="1"/>
    <col min="12289" max="12289" width="14.85546875" customWidth="1"/>
    <col min="12290" max="12290" width="16.28515625" customWidth="1"/>
    <col min="12543" max="12543" width="34.5703125" customWidth="1"/>
    <col min="12544" max="12544" width="30" customWidth="1"/>
    <col min="12545" max="12545" width="14.85546875" customWidth="1"/>
    <col min="12546" max="12546" width="16.28515625" customWidth="1"/>
    <col min="12799" max="12799" width="34.5703125" customWidth="1"/>
    <col min="12800" max="12800" width="30" customWidth="1"/>
    <col min="12801" max="12801" width="14.85546875" customWidth="1"/>
    <col min="12802" max="12802" width="16.28515625" customWidth="1"/>
    <col min="13055" max="13055" width="34.5703125" customWidth="1"/>
    <col min="13056" max="13056" width="30" customWidth="1"/>
    <col min="13057" max="13057" width="14.85546875" customWidth="1"/>
    <col min="13058" max="13058" width="16.28515625" customWidth="1"/>
    <col min="13311" max="13311" width="34.5703125" customWidth="1"/>
    <col min="13312" max="13312" width="30" customWidth="1"/>
    <col min="13313" max="13313" width="14.85546875" customWidth="1"/>
    <col min="13314" max="13314" width="16.28515625" customWidth="1"/>
    <col min="13567" max="13567" width="34.5703125" customWidth="1"/>
    <col min="13568" max="13568" width="30" customWidth="1"/>
    <col min="13569" max="13569" width="14.85546875" customWidth="1"/>
    <col min="13570" max="13570" width="16.28515625" customWidth="1"/>
    <col min="13823" max="13823" width="34.5703125" customWidth="1"/>
    <col min="13824" max="13824" width="30" customWidth="1"/>
    <col min="13825" max="13825" width="14.85546875" customWidth="1"/>
    <col min="13826" max="13826" width="16.28515625" customWidth="1"/>
    <col min="14079" max="14079" width="34.5703125" customWidth="1"/>
    <col min="14080" max="14080" width="30" customWidth="1"/>
    <col min="14081" max="14081" width="14.85546875" customWidth="1"/>
    <col min="14082" max="14082" width="16.28515625" customWidth="1"/>
    <col min="14335" max="14335" width="34.5703125" customWidth="1"/>
    <col min="14336" max="14336" width="30" customWidth="1"/>
    <col min="14337" max="14337" width="14.85546875" customWidth="1"/>
    <col min="14338" max="14338" width="16.28515625" customWidth="1"/>
    <col min="14591" max="14591" width="34.5703125" customWidth="1"/>
    <col min="14592" max="14592" width="30" customWidth="1"/>
    <col min="14593" max="14593" width="14.85546875" customWidth="1"/>
    <col min="14594" max="14594" width="16.28515625" customWidth="1"/>
    <col min="14847" max="14847" width="34.5703125" customWidth="1"/>
    <col min="14848" max="14848" width="30" customWidth="1"/>
    <col min="14849" max="14849" width="14.85546875" customWidth="1"/>
    <col min="14850" max="14850" width="16.28515625" customWidth="1"/>
    <col min="15103" max="15103" width="34.5703125" customWidth="1"/>
    <col min="15104" max="15104" width="30" customWidth="1"/>
    <col min="15105" max="15105" width="14.85546875" customWidth="1"/>
    <col min="15106" max="15106" width="16.28515625" customWidth="1"/>
    <col min="15359" max="15359" width="34.5703125" customWidth="1"/>
    <col min="15360" max="15360" width="30" customWidth="1"/>
    <col min="15361" max="15361" width="14.85546875" customWidth="1"/>
    <col min="15362" max="15362" width="16.28515625" customWidth="1"/>
    <col min="15615" max="15615" width="34.5703125" customWidth="1"/>
    <col min="15616" max="15616" width="30" customWidth="1"/>
    <col min="15617" max="15617" width="14.85546875" customWidth="1"/>
    <col min="15618" max="15618" width="16.28515625" customWidth="1"/>
    <col min="15871" max="15871" width="34.5703125" customWidth="1"/>
    <col min="15872" max="15872" width="30" customWidth="1"/>
    <col min="15873" max="15873" width="14.85546875" customWidth="1"/>
    <col min="15874" max="15874" width="16.28515625" customWidth="1"/>
    <col min="16127" max="16127" width="34.5703125" customWidth="1"/>
    <col min="16128" max="16128" width="30" customWidth="1"/>
    <col min="16129" max="16129" width="14.85546875" customWidth="1"/>
    <col min="16130" max="16130" width="16.28515625" customWidth="1"/>
  </cols>
  <sheetData>
    <row r="1" spans="2:3" ht="43.5" customHeight="1" x14ac:dyDescent="0.5">
      <c r="B1" s="29" t="s">
        <v>14</v>
      </c>
      <c r="C1" s="29"/>
    </row>
    <row r="2" spans="2:3" ht="29.25" customHeight="1" x14ac:dyDescent="0.25">
      <c r="B2" s="32" t="s">
        <v>49</v>
      </c>
      <c r="C2" s="32"/>
    </row>
    <row r="3" spans="2:3" ht="15.75" x14ac:dyDescent="0.25">
      <c r="B3" s="33" t="s">
        <v>13</v>
      </c>
      <c r="C3" s="34"/>
    </row>
    <row r="4" spans="2:3" x14ac:dyDescent="0.25">
      <c r="B4" s="5" t="s">
        <v>17</v>
      </c>
      <c r="C4" s="12"/>
    </row>
    <row r="5" spans="2:3" ht="14.45" customHeight="1" x14ac:dyDescent="0.25">
      <c r="B5" s="7" t="s">
        <v>0</v>
      </c>
      <c r="C5" s="8"/>
    </row>
    <row r="6" spans="2:3" ht="14.45" customHeight="1" x14ac:dyDescent="0.25">
      <c r="B6" s="7"/>
      <c r="C6" s="8"/>
    </row>
    <row r="7" spans="2:3" ht="14.45" customHeight="1" x14ac:dyDescent="0.25">
      <c r="B7" s="30" t="s">
        <v>1</v>
      </c>
      <c r="C7" s="31"/>
    </row>
    <row r="8" spans="2:3" ht="25.5" x14ac:dyDescent="0.25">
      <c r="B8" s="16" t="s">
        <v>18</v>
      </c>
      <c r="C8" s="22">
        <v>0</v>
      </c>
    </row>
    <row r="9" spans="2:3" x14ac:dyDescent="0.25">
      <c r="B9" s="9" t="s">
        <v>19</v>
      </c>
      <c r="C9" s="22">
        <v>0</v>
      </c>
    </row>
    <row r="10" spans="2:3" x14ac:dyDescent="0.25">
      <c r="B10" s="9" t="s">
        <v>20</v>
      </c>
      <c r="C10" s="22">
        <v>0</v>
      </c>
    </row>
    <row r="11" spans="2:3" ht="38.25" x14ac:dyDescent="0.25">
      <c r="B11" s="9" t="s">
        <v>21</v>
      </c>
      <c r="C11" s="22">
        <v>0</v>
      </c>
    </row>
    <row r="12" spans="2:3" ht="42" customHeight="1" x14ac:dyDescent="0.25">
      <c r="B12" s="9" t="s">
        <v>47</v>
      </c>
      <c r="C12" s="22">
        <v>0</v>
      </c>
    </row>
    <row r="13" spans="2:3" x14ac:dyDescent="0.25">
      <c r="B13" s="9" t="s">
        <v>22</v>
      </c>
      <c r="C13" s="22">
        <v>0</v>
      </c>
    </row>
    <row r="14" spans="2:3" x14ac:dyDescent="0.25">
      <c r="B14" s="9" t="s">
        <v>48</v>
      </c>
      <c r="C14" s="22">
        <v>0</v>
      </c>
    </row>
    <row r="15" spans="2:3" x14ac:dyDescent="0.25">
      <c r="B15" s="9" t="s">
        <v>23</v>
      </c>
      <c r="C15" s="22">
        <v>0</v>
      </c>
    </row>
    <row r="16" spans="2:3" ht="14.45" customHeight="1" x14ac:dyDescent="0.25">
      <c r="B16" s="9" t="s">
        <v>24</v>
      </c>
      <c r="C16" s="22">
        <v>0</v>
      </c>
    </row>
    <row r="17" spans="1:3" ht="14.45" customHeight="1" x14ac:dyDescent="0.25">
      <c r="B17" s="9" t="s">
        <v>25</v>
      </c>
      <c r="C17" s="22">
        <v>0</v>
      </c>
    </row>
    <row r="18" spans="1:3" ht="14.45" customHeight="1" x14ac:dyDescent="0.25">
      <c r="B18" s="17" t="s">
        <v>26</v>
      </c>
      <c r="C18" s="22">
        <v>0</v>
      </c>
    </row>
    <row r="19" spans="1:3" ht="14.45" customHeight="1" x14ac:dyDescent="0.25">
      <c r="B19" s="10" t="s">
        <v>2</v>
      </c>
      <c r="C19" s="23">
        <f>SUM(C8:C18)</f>
        <v>0</v>
      </c>
    </row>
    <row r="20" spans="1:3" x14ac:dyDescent="0.25">
      <c r="B20" s="19"/>
      <c r="C20" s="20"/>
    </row>
    <row r="21" spans="1:3" x14ac:dyDescent="0.25">
      <c r="B21" s="30" t="s">
        <v>27</v>
      </c>
      <c r="C21" s="31"/>
    </row>
    <row r="22" spans="1:3" x14ac:dyDescent="0.25">
      <c r="A22" t="s">
        <v>45</v>
      </c>
      <c r="B22" s="11" t="s">
        <v>30</v>
      </c>
      <c r="C22" s="22">
        <v>0</v>
      </c>
    </row>
    <row r="23" spans="1:3" x14ac:dyDescent="0.25">
      <c r="A23" t="s">
        <v>44</v>
      </c>
      <c r="B23" s="11" t="s">
        <v>28</v>
      </c>
      <c r="C23" s="22">
        <v>0</v>
      </c>
    </row>
    <row r="24" spans="1:3" x14ac:dyDescent="0.25">
      <c r="A24" t="s">
        <v>44</v>
      </c>
      <c r="B24" s="11" t="s">
        <v>3</v>
      </c>
      <c r="C24" s="22">
        <v>0</v>
      </c>
    </row>
    <row r="25" spans="1:3" x14ac:dyDescent="0.25">
      <c r="B25" s="10" t="s">
        <v>4</v>
      </c>
      <c r="C25" s="23">
        <f>SUM(C22:C24)</f>
        <v>0</v>
      </c>
    </row>
    <row r="26" spans="1:3" x14ac:dyDescent="0.25">
      <c r="B26" s="10" t="s">
        <v>5</v>
      </c>
      <c r="C26" s="23">
        <f>C25+C19</f>
        <v>0</v>
      </c>
    </row>
    <row r="27" spans="1:3" x14ac:dyDescent="0.25">
      <c r="B27" s="19"/>
      <c r="C27" s="19"/>
    </row>
    <row r="28" spans="1:3" x14ac:dyDescent="0.25">
      <c r="B28" s="30" t="s">
        <v>32</v>
      </c>
      <c r="C28" s="31"/>
    </row>
    <row r="29" spans="1:3" x14ac:dyDescent="0.25">
      <c r="B29" s="11" t="s">
        <v>31</v>
      </c>
      <c r="C29" s="22">
        <v>0</v>
      </c>
    </row>
    <row r="30" spans="1:3" x14ac:dyDescent="0.25">
      <c r="B30" s="10" t="s">
        <v>33</v>
      </c>
      <c r="C30" s="23">
        <f>C29</f>
        <v>0</v>
      </c>
    </row>
    <row r="31" spans="1:3" x14ac:dyDescent="0.25">
      <c r="B31" s="19"/>
      <c r="C31" s="20"/>
    </row>
    <row r="32" spans="1:3" x14ac:dyDescent="0.25">
      <c r="B32" s="30" t="s">
        <v>34</v>
      </c>
      <c r="C32" s="31"/>
    </row>
    <row r="33" spans="2:4" ht="25.5" x14ac:dyDescent="0.25">
      <c r="B33" s="9" t="s">
        <v>6</v>
      </c>
      <c r="C33" s="22">
        <v>0</v>
      </c>
    </row>
    <row r="34" spans="2:4" x14ac:dyDescent="0.25">
      <c r="B34" s="9" t="s">
        <v>7</v>
      </c>
      <c r="C34" s="22">
        <v>0</v>
      </c>
    </row>
    <row r="35" spans="2:4" x14ac:dyDescent="0.25">
      <c r="B35" s="7" t="s">
        <v>8</v>
      </c>
      <c r="C35" s="23">
        <f>C33+C34</f>
        <v>0</v>
      </c>
    </row>
    <row r="36" spans="2:4" x14ac:dyDescent="0.25">
      <c r="B36" s="19"/>
      <c r="C36" s="20"/>
    </row>
    <row r="37" spans="2:4" x14ac:dyDescent="0.25">
      <c r="B37" s="30" t="s">
        <v>35</v>
      </c>
      <c r="C37" s="31"/>
    </row>
    <row r="38" spans="2:4" x14ac:dyDescent="0.25">
      <c r="B38" s="11" t="s">
        <v>9</v>
      </c>
      <c r="C38" s="22">
        <v>0</v>
      </c>
    </row>
    <row r="39" spans="2:4" x14ac:dyDescent="0.25">
      <c r="B39" s="7" t="s">
        <v>10</v>
      </c>
      <c r="C39" s="23">
        <f>C38</f>
        <v>0</v>
      </c>
    </row>
    <row r="40" spans="2:4" x14ac:dyDescent="0.25">
      <c r="B40" s="15" t="s">
        <v>46</v>
      </c>
      <c r="C40" s="23">
        <f>C39+C35+C30+C26</f>
        <v>0</v>
      </c>
    </row>
    <row r="41" spans="2:4" x14ac:dyDescent="0.25">
      <c r="B41" s="19"/>
      <c r="C41" s="20"/>
    </row>
    <row r="42" spans="2:4" x14ac:dyDescent="0.25">
      <c r="B42" s="30" t="s">
        <v>36</v>
      </c>
      <c r="C42" s="31"/>
    </row>
    <row r="43" spans="2:4" x14ac:dyDescent="0.25">
      <c r="B43" s="11" t="s">
        <v>37</v>
      </c>
      <c r="C43" s="22">
        <v>0</v>
      </c>
    </row>
    <row r="44" spans="2:4" x14ac:dyDescent="0.25">
      <c r="B44" s="10" t="s">
        <v>38</v>
      </c>
      <c r="C44" s="23">
        <f>C43</f>
        <v>0</v>
      </c>
    </row>
    <row r="45" spans="2:4" x14ac:dyDescent="0.25">
      <c r="B45" s="19"/>
      <c r="C45" s="20"/>
      <c r="D45" s="6"/>
    </row>
    <row r="46" spans="2:4" x14ac:dyDescent="0.25">
      <c r="B46" s="30" t="s">
        <v>42</v>
      </c>
      <c r="C46" s="31"/>
    </row>
    <row r="47" spans="2:4" x14ac:dyDescent="0.25">
      <c r="B47" s="11" t="s">
        <v>16</v>
      </c>
      <c r="C47" s="28">
        <v>100</v>
      </c>
    </row>
    <row r="48" spans="2:4" x14ac:dyDescent="0.25">
      <c r="B48" s="11" t="s">
        <v>15</v>
      </c>
      <c r="C48" s="22">
        <v>0</v>
      </c>
    </row>
    <row r="49" spans="2:5" x14ac:dyDescent="0.25">
      <c r="B49" s="10" t="s">
        <v>43</v>
      </c>
      <c r="C49" s="23">
        <f>C47*C48</f>
        <v>0</v>
      </c>
    </row>
    <row r="50" spans="2:5" x14ac:dyDescent="0.25">
      <c r="B50" s="19"/>
      <c r="C50" s="20"/>
      <c r="D50" s="3"/>
      <c r="E50" s="3"/>
    </row>
    <row r="51" spans="2:5" x14ac:dyDescent="0.25">
      <c r="B51" s="30" t="s">
        <v>41</v>
      </c>
      <c r="C51" s="31"/>
      <c r="D51" s="3"/>
      <c r="E51" s="3"/>
    </row>
    <row r="52" spans="2:5" x14ac:dyDescent="0.25">
      <c r="B52" s="24" t="s">
        <v>39</v>
      </c>
      <c r="C52" s="28">
        <v>20</v>
      </c>
      <c r="D52" s="3"/>
      <c r="E52" s="3"/>
    </row>
    <row r="53" spans="2:5" x14ac:dyDescent="0.25">
      <c r="B53" s="25" t="s">
        <v>15</v>
      </c>
      <c r="C53" s="22">
        <v>0</v>
      </c>
      <c r="D53" s="18"/>
      <c r="E53" s="2"/>
    </row>
    <row r="54" spans="2:5" x14ac:dyDescent="0.25">
      <c r="B54" s="10" t="s">
        <v>40</v>
      </c>
      <c r="C54" s="23">
        <f>C52*C53</f>
        <v>0</v>
      </c>
      <c r="D54" s="1"/>
      <c r="E54" s="2"/>
    </row>
    <row r="55" spans="2:5" x14ac:dyDescent="0.25">
      <c r="B55" s="12"/>
      <c r="C55" s="13"/>
    </row>
    <row r="56" spans="2:5" x14ac:dyDescent="0.25">
      <c r="B56" s="7" t="s">
        <v>11</v>
      </c>
      <c r="C56" s="23">
        <f>C40+C44+C49+C54</f>
        <v>0</v>
      </c>
    </row>
    <row r="57" spans="2:5" x14ac:dyDescent="0.25">
      <c r="B57" s="7" t="s">
        <v>29</v>
      </c>
      <c r="C57" s="21">
        <v>0.21</v>
      </c>
      <c r="D57" s="27"/>
    </row>
    <row r="58" spans="2:5" x14ac:dyDescent="0.25">
      <c r="B58" s="14" t="s">
        <v>12</v>
      </c>
      <c r="C58" s="23">
        <f>C56*(1+C57)</f>
        <v>0</v>
      </c>
      <c r="D58" s="26"/>
    </row>
    <row r="59" spans="2:5" x14ac:dyDescent="0.25">
      <c r="B59" s="12"/>
      <c r="C59" s="12"/>
    </row>
    <row r="60" spans="2:5" x14ac:dyDescent="0.25">
      <c r="B60" s="4"/>
      <c r="C60" s="4"/>
    </row>
    <row r="61" spans="2:5" x14ac:dyDescent="0.25">
      <c r="B61" s="12"/>
      <c r="C61" s="3"/>
    </row>
    <row r="62" spans="2:5" x14ac:dyDescent="0.25">
      <c r="C62" s="1"/>
    </row>
    <row r="63" spans="2:5" x14ac:dyDescent="0.25">
      <c r="B63" s="1"/>
      <c r="C63" s="1"/>
    </row>
    <row r="64" spans="2:5" x14ac:dyDescent="0.25">
      <c r="B64" s="1"/>
    </row>
  </sheetData>
  <mergeCells count="11">
    <mergeCell ref="B1:C1"/>
    <mergeCell ref="B21:C21"/>
    <mergeCell ref="B28:C28"/>
    <mergeCell ref="B42:C42"/>
    <mergeCell ref="B51:C51"/>
    <mergeCell ref="B32:C32"/>
    <mergeCell ref="B37:C37"/>
    <mergeCell ref="B46:C46"/>
    <mergeCell ref="B2:C2"/>
    <mergeCell ref="B3:C3"/>
    <mergeCell ref="B7:C7"/>
  </mergeCells>
  <pageMargins left="0.7" right="0.7" top="0.78740157499999996" bottom="0.78740157499999996" header="0.3" footer="0.3"/>
  <pageSetup paperSize="9" scale="7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ant_x00e1_ta xmlns="14030b43-ab77-4b64-908f-f640d3232cad">Nepřiděleno!</Pant_x00e1_ta>
    <lcf76f155ced4ddcb4097134ff3c332f xmlns="14030b43-ab77-4b64-908f-f640d3232cad">
      <Terms xmlns="http://schemas.microsoft.com/office/infopath/2007/PartnerControls"/>
    </lcf76f155ced4ddcb4097134ff3c332f>
    <TaxCatchAll xmlns="1e67d486-04ec-4614-9acf-5dea3106136a" xsi:nil="true"/>
    <Athenaspis_x002e_zn_x002e_ xmlns="14030b43-ab77-4b64-908f-f640d3232cad" xsi:nil="true"/>
    <EZAK xmlns="14030b43-ab77-4b64-908f-f640d3232cad">
      <Url xsi:nil="true"/>
      <Description xsi:nil="true"/>
    </EZAK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46AA08DDD574142AE84C55D14B18FB3" ma:contentTypeVersion="19" ma:contentTypeDescription="Vytvoří nový dokument" ma:contentTypeScope="" ma:versionID="25c1d23cd71dc744e28438acae733b1c">
  <xsd:schema xmlns:xsd="http://www.w3.org/2001/XMLSchema" xmlns:xs="http://www.w3.org/2001/XMLSchema" xmlns:p="http://schemas.microsoft.com/office/2006/metadata/properties" xmlns:ns2="14030b43-ab77-4b64-908f-f640d3232cad" xmlns:ns3="1e67d486-04ec-4614-9acf-5dea3106136a" targetNamespace="http://schemas.microsoft.com/office/2006/metadata/properties" ma:root="true" ma:fieldsID="a66fb482525ddbca9bf7e85bb5cc2028" ns2:_="" ns3:_="">
    <xsd:import namespace="14030b43-ab77-4b64-908f-f640d3232cad"/>
    <xsd:import namespace="1e67d486-04ec-4614-9acf-5dea3106136a"/>
    <xsd:element name="properties">
      <xsd:complexType>
        <xsd:sequence>
          <xsd:element name="documentManagement">
            <xsd:complexType>
              <xsd:all>
                <xsd:element ref="ns2:Athenaspis_x002e_zn_x002e_" minOccurs="0"/>
                <xsd:element ref="ns2:Pant_x00e1_ta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LengthInSeconds" minOccurs="0"/>
                <xsd:element ref="ns2:EZA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030b43-ab77-4b64-908f-f640d3232cad" elementFormDefault="qualified">
    <xsd:import namespace="http://schemas.microsoft.com/office/2006/documentManagement/types"/>
    <xsd:import namespace="http://schemas.microsoft.com/office/infopath/2007/PartnerControls"/>
    <xsd:element name="Athenaspis_x002e_zn_x002e_" ma:index="8" nillable="true" ma:displayName="Athena spis. zn." ma:format="Dropdown" ma:internalName="Athenaspis_x002e_zn_x002e_">
      <xsd:simpleType>
        <xsd:restriction base="dms:Note">
          <xsd:maxLength value="255"/>
        </xsd:restriction>
      </xsd:simpleType>
    </xsd:element>
    <xsd:element name="Pant_x00e1_ta" ma:index="9" nillable="true" ma:displayName="Pantáta" ma:default="Nepřiděleno!" ma:format="Dropdown" ma:internalName="Pant_x00e1_ta">
      <xsd:simpleType>
        <xsd:restriction base="dms:Choice">
          <xsd:enumeration value="Filip"/>
          <xsd:enumeration value="Vojta"/>
          <xsd:enumeration value="Adéla"/>
          <xsd:enumeration value="Nepřiděleno!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2a17365a-acc5-43c8-93a9-b04360e5b4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EZAK" ma:index="25" nillable="true" ma:displayName="EZAK" ma:format="Image" ma:internalName="EZA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67d486-04ec-4614-9acf-5dea3106136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e94a7fe-03ff-40c1-99c5-e1a115f9f20a}" ma:internalName="TaxCatchAll" ma:showField="CatchAllData" ma:web="1e67d486-04ec-4614-9acf-5dea310613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6B8870-18E0-4984-AB84-91930A3138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BBAD3A-1F8C-41BD-A4C6-F4F15AC24A62}">
  <ds:schemaRefs>
    <ds:schemaRef ds:uri="http://schemas.microsoft.com/office/2006/metadata/properties"/>
    <ds:schemaRef ds:uri="http://schemas.microsoft.com/office/infopath/2007/PartnerControls"/>
    <ds:schemaRef ds:uri="14030b43-ab77-4b64-908f-f640d3232cad"/>
    <ds:schemaRef ds:uri="1e67d486-04ec-4614-9acf-5dea3106136a"/>
  </ds:schemaRefs>
</ds:datastoreItem>
</file>

<file path=customXml/itemProps3.xml><?xml version="1.0" encoding="utf-8"?>
<ds:datastoreItem xmlns:ds="http://schemas.openxmlformats.org/officeDocument/2006/customXml" ds:itemID="{3464C74B-EB65-4CA7-B397-6596214FD8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030b43-ab77-4b64-908f-f640d3232cad"/>
    <ds:schemaRef ds:uri="1e67d486-04ec-4614-9acf-5dea310613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PD</vt:lpstr>
      <vt:lpstr>PD!Oblast_tisku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2015-02-04T18:59:42Z</dcterms:created>
  <dcterms:modified xsi:type="dcterms:W3CDTF">2025-06-05T12:33:22Z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0x010100A46AA08DDD574142AE84C55D14B18FB3</vt:lpwstr>
  </property>
  <property fmtid="{D5CDD505-2E9C-101B-9397-08002B2CF9AE}" pid="3" name="MediaServiceImageTags">
    <vt:lpwstr/>
  </property>
</Properties>
</file>