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MĚSTA,OBCE, KRAJE\STŘEDOČESKÝ KRAJ\_VEŘEJNÉ ZAKÁZKY\2. Zateplení budov\Nová složka\SPŠ Emila Kolbena Rakovník - Vybavení školy  - doplněné dne  22.10.2018\"/>
    </mc:Choice>
  </mc:AlternateContent>
  <bookViews>
    <workbookView xWindow="0" yWindow="0" windowWidth="19200" windowHeight="7755"/>
  </bookViews>
  <sheets>
    <sheet name="A" sheetId="1" r:id="rId1"/>
    <sheet name="B" sheetId="2" r:id="rId2"/>
    <sheet name="C" sheetId="3" r:id="rId3"/>
    <sheet name="D" sheetId="4" r:id="rId4"/>
    <sheet name="E" sheetId="5" r:id="rId5"/>
    <sheet name="F" sheetId="6" r:id="rId6"/>
    <sheet name="G" sheetId="7" r:id="rId7"/>
    <sheet name="H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1" i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E5" i="1"/>
  <c r="E6" i="1"/>
  <c r="E7" i="1"/>
  <c r="E8" i="1"/>
  <c r="E10" i="1"/>
  <c r="E12" i="1"/>
  <c r="E13" i="1"/>
  <c r="E14" i="1"/>
  <c r="E15" i="1"/>
  <c r="E16" i="1"/>
  <c r="E17" i="1"/>
  <c r="F4" i="1"/>
  <c r="G4" i="1" s="1"/>
  <c r="E4" i="1"/>
  <c r="G8" i="8" l="1"/>
  <c r="D12" i="8" s="1"/>
  <c r="F8" i="8"/>
  <c r="D11" i="8" s="1"/>
  <c r="G11" i="7" l="1"/>
  <c r="D15" i="7" s="1"/>
  <c r="F11" i="7"/>
  <c r="D14" i="7" s="1"/>
  <c r="G11" i="6" l="1"/>
  <c r="D15" i="6" s="1"/>
  <c r="F11" i="6"/>
  <c r="D14" i="6" s="1"/>
  <c r="G7" i="5" l="1"/>
  <c r="D11" i="5" s="1"/>
  <c r="F7" i="5"/>
  <c r="D10" i="5" s="1"/>
  <c r="G5" i="4" l="1"/>
  <c r="D9" i="4" s="1"/>
  <c r="F5" i="4"/>
  <c r="D8" i="4" s="1"/>
  <c r="G9" i="3" l="1"/>
  <c r="D13" i="3" s="1"/>
  <c r="F9" i="3"/>
  <c r="D12" i="3" s="1"/>
  <c r="G14" i="2" l="1"/>
  <c r="D18" i="2" s="1"/>
  <c r="F14" i="2"/>
  <c r="D17" i="2" s="1"/>
  <c r="G18" i="1" l="1"/>
  <c r="D22" i="1" s="1"/>
  <c r="F18" i="1"/>
  <c r="D21" i="1" s="1"/>
</calcChain>
</file>

<file path=xl/comments1.xml><?xml version="1.0" encoding="utf-8"?>
<comments xmlns="http://schemas.openxmlformats.org/spreadsheetml/2006/main">
  <authors>
    <author>Jan Jirátko</author>
  </authors>
  <commentList>
    <comment ref="E4" authorId="0" shapeId="0">
      <text>
        <r>
          <rPr>
            <b/>
            <sz val="9"/>
            <color indexed="81"/>
            <rFont val="Tahoma"/>
            <charset val="1"/>
          </rPr>
          <t>Jan Jirátko:</t>
        </r>
        <r>
          <rPr>
            <sz val="9"/>
            <color indexed="81"/>
            <rFont val="Tahoma"/>
            <charset val="1"/>
          </rPr>
          <t xml:space="preserve">
Průmerná hodnota, stoly jsou osazeny rozdílnými prvky</t>
        </r>
      </text>
    </comment>
  </commentList>
</comments>
</file>

<file path=xl/sharedStrings.xml><?xml version="1.0" encoding="utf-8"?>
<sst xmlns="http://schemas.openxmlformats.org/spreadsheetml/2006/main" count="131" uniqueCount="68">
  <si>
    <t>Popis dodávky</t>
  </si>
  <si>
    <t>Počet ks</t>
  </si>
  <si>
    <t>Jednotková cena v Kč bez DPH</t>
  </si>
  <si>
    <t>Jednotková cena v Kč s DPH</t>
  </si>
  <si>
    <t>Celková cena v Kč bez DPH</t>
  </si>
  <si>
    <t>Celková cena v Kč s DPH</t>
  </si>
  <si>
    <t>Pracovní stanice pro učebnu 204</t>
  </si>
  <si>
    <t>Monitor pro učebnu 204</t>
  </si>
  <si>
    <t xml:space="preserve">PC sestava All-In-One </t>
  </si>
  <si>
    <t>Multifunkční tiskárna A4</t>
  </si>
  <si>
    <t>Multifunkční tiskárna A3</t>
  </si>
  <si>
    <t>Plotr</t>
  </si>
  <si>
    <t>Vizualizér</t>
  </si>
  <si>
    <t>Server</t>
  </si>
  <si>
    <t>Konfigurovatelný switch</t>
  </si>
  <si>
    <t>Firewall</t>
  </si>
  <si>
    <t>WiFi přístupový bod</t>
  </si>
  <si>
    <t>Tablet</t>
  </si>
  <si>
    <t>Nabíjecí skříň na tablety</t>
  </si>
  <si>
    <t>Kabel optický box</t>
  </si>
  <si>
    <t>Mezisoučet</t>
  </si>
  <si>
    <t>Celkem Kč bez DPH</t>
  </si>
  <si>
    <t>Celkem Kč s DPH</t>
  </si>
  <si>
    <t>POLOŽKOVÝ ROZPOČET - část A</t>
  </si>
  <si>
    <t>SW pro výuku 2D geometrie - multilicence</t>
  </si>
  <si>
    <t>SW pro výuku 3D geometrie - multilicence</t>
  </si>
  <si>
    <t>SW pro výuku fyziky - multilicence</t>
  </si>
  <si>
    <t>SW pro výuku anorganické chemie - multilicence</t>
  </si>
  <si>
    <t>Encyklopedie přírodních věd</t>
  </si>
  <si>
    <t>SW pro tvorbu bitmapové grafiky - lic. 15+1</t>
  </si>
  <si>
    <t>SW pro tvorbu vektorové grafiky - lic. 15+1</t>
  </si>
  <si>
    <t>SW pro zpracování videa - lic. 15+1</t>
  </si>
  <si>
    <t>e-learningový systém pro kanc. programy</t>
  </si>
  <si>
    <t>Databáze obrázků</t>
  </si>
  <si>
    <t>POLOŽKOVÝ ROZPOČET - část B</t>
  </si>
  <si>
    <t>Zvukový systém</t>
  </si>
  <si>
    <t xml:space="preserve">Odpovědní zařízení - sada </t>
  </si>
  <si>
    <t>Projektor</t>
  </si>
  <si>
    <t>Tabule</t>
  </si>
  <si>
    <t>Reproduktory - sada</t>
  </si>
  <si>
    <t>POLOŽKOVÝ ROZPOČET - část C</t>
  </si>
  <si>
    <t>Pracovní sestava včetně modulů</t>
  </si>
  <si>
    <t>POLOŽKOVÝ ROZPOČET - část D</t>
  </si>
  <si>
    <t>Pracovní sestava pro automatizaci</t>
  </si>
  <si>
    <t>Sada pneumatických prvků pro automatizaci 1</t>
  </si>
  <si>
    <t>Sada pneumatických prvků pro automatizaci 2</t>
  </si>
  <si>
    <t>POLOŽKOVÝ ROZPOČET - část E</t>
  </si>
  <si>
    <t>Frézka pro tvorbu plošných spojů</t>
  </si>
  <si>
    <t>Vrtací stanice pro tvorbu plošných spojů</t>
  </si>
  <si>
    <t>Mikroskop pro kontrolu plošných spojů</t>
  </si>
  <si>
    <t>Svářečka optických vláken s lámačkou</t>
  </si>
  <si>
    <t>Termokamera</t>
  </si>
  <si>
    <t>Měřič elektromagnetického pole</t>
  </si>
  <si>
    <t>Nářadí pro praktickou výuku - sada</t>
  </si>
  <si>
    <t>POLOŽKOVÝ ROZPOČET - část F</t>
  </si>
  <si>
    <t>Software pro výuku českého jazyka - multilicence</t>
  </si>
  <si>
    <t>Reálie anglicky mluvících zemí</t>
  </si>
  <si>
    <t>Software pro výuku anglického jazyka - A2 - multilicence</t>
  </si>
  <si>
    <t>Software pro výuku anglického jazyka - B1 - multilicence</t>
  </si>
  <si>
    <t>Software pro výuku německého jazyka - A2 - multilicence</t>
  </si>
  <si>
    <t>Software pro výuku německého jazyka - B1 - multilicence</t>
  </si>
  <si>
    <t>Technická angličtina</t>
  </si>
  <si>
    <t>POLOŽKOVÝ ROZPOČET - část G</t>
  </si>
  <si>
    <t>Software pro návrh desek plošných spojů</t>
  </si>
  <si>
    <t>CAD pro elektrotechniku</t>
  </si>
  <si>
    <t>Program pro testování znalostí</t>
  </si>
  <si>
    <t>Software pro elektrotechnické revize</t>
  </si>
  <si>
    <t>POLOŽKOVÝ ROZPOČET - část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</si>
</sst>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.0000\ &quot;Kč&quot;_-;\-* #,##0.0000\ &quot;Kč&quot;_-;_-* &quot;-&quot;????\ &quot;Kč&quot;_-;_-@_-"/>
    <numFmt numFmtId="165" formatCode="_-* #,##0.00\ &quot;Kč&quot;_-;\-* #,##0.00\ &quot;Kč&quot;_-;_-* &quot;-&quot;??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44" fontId="2" fillId="0" borderId="0" xfId="1" applyFont="1" applyAlignment="1">
      <alignment horizontal="left"/>
    </xf>
    <xf numFmtId="44" fontId="3" fillId="0" borderId="0" xfId="1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44" fontId="2" fillId="0" borderId="2" xfId="1" applyFont="1" applyBorder="1" applyAlignment="1">
      <alignment horizontal="center"/>
    </xf>
    <xf numFmtId="0" fontId="2" fillId="4" borderId="0" xfId="0" applyFont="1" applyFill="1"/>
    <xf numFmtId="0" fontId="2" fillId="5" borderId="0" xfId="0" applyFont="1" applyFill="1"/>
    <xf numFmtId="8" fontId="4" fillId="0" borderId="0" xfId="0" applyNumberFormat="1" applyFont="1"/>
    <xf numFmtId="44" fontId="3" fillId="0" borderId="0" xfId="0" applyNumberFormat="1" applyFont="1"/>
    <xf numFmtId="0" fontId="5" fillId="0" borderId="0" xfId="0" applyFont="1"/>
    <xf numFmtId="0" fontId="2" fillId="3" borderId="1" xfId="0" applyFont="1" applyFill="1" applyBorder="1" applyAlignment="1">
      <alignment horizontal="left" vertical="center" wrapText="1"/>
    </xf>
    <xf numFmtId="44" fontId="2" fillId="0" borderId="0" xfId="1" applyFont="1" applyAlignment="1">
      <alignment horizontal="left" wrapText="1"/>
    </xf>
    <xf numFmtId="4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44" fontId="2" fillId="0" borderId="2" xfId="1" applyFont="1" applyBorder="1" applyAlignment="1">
      <alignment horizontal="center"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8" fontId="4" fillId="0" borderId="0" xfId="0" applyNumberFormat="1" applyFont="1" applyAlignment="1">
      <alignment wrapText="1"/>
    </xf>
    <xf numFmtId="44" fontId="3" fillId="0" borderId="0" xfId="0" applyNumberFormat="1" applyFont="1" applyAlignment="1">
      <alignment wrapText="1"/>
    </xf>
    <xf numFmtId="164" fontId="3" fillId="6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 wrapText="1"/>
    </xf>
    <xf numFmtId="164" fontId="2" fillId="0" borderId="2" xfId="1" applyNumberFormat="1" applyFont="1" applyBorder="1" applyAlignment="1">
      <alignment wrapText="1"/>
    </xf>
    <xf numFmtId="164" fontId="2" fillId="4" borderId="0" xfId="0" applyNumberFormat="1" applyFont="1" applyFill="1" applyAlignment="1">
      <alignment wrapText="1"/>
    </xf>
    <xf numFmtId="164" fontId="2" fillId="5" borderId="0" xfId="0" applyNumberFormat="1" applyFont="1" applyFill="1" applyAlignment="1">
      <alignment wrapText="1"/>
    </xf>
    <xf numFmtId="164" fontId="3" fillId="6" borderId="1" xfId="1" applyNumberFormat="1" applyFont="1" applyFill="1" applyBorder="1" applyAlignment="1">
      <alignment horizontal="center" vertical="center"/>
    </xf>
    <xf numFmtId="164" fontId="3" fillId="6" borderId="1" xfId="1" applyNumberFormat="1" applyFont="1" applyFill="1" applyBorder="1"/>
    <xf numFmtId="164" fontId="2" fillId="0" borderId="2" xfId="1" applyNumberFormat="1" applyFont="1" applyBorder="1" applyAlignment="1">
      <alignment horizontal="center"/>
    </xf>
    <xf numFmtId="164" fontId="2" fillId="0" borderId="2" xfId="1" applyNumberFormat="1" applyFont="1" applyBorder="1"/>
    <xf numFmtId="164" fontId="2" fillId="4" borderId="0" xfId="0" applyNumberFormat="1" applyFont="1" applyFill="1"/>
    <xf numFmtId="164" fontId="2" fillId="5" borderId="0" xfId="0" applyNumberFormat="1" applyFont="1" applyFill="1"/>
    <xf numFmtId="165" fontId="3" fillId="6" borderId="1" xfId="1" applyNumberFormat="1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>
      <selection activeCell="D4" sqref="D4"/>
    </sheetView>
  </sheetViews>
  <sheetFormatPr defaultColWidth="8.85546875" defaultRowHeight="12.75" x14ac:dyDescent="0.2"/>
  <cols>
    <col min="1" max="1" width="8.85546875" style="3"/>
    <col min="2" max="2" width="24.5703125" style="3" bestFit="1" customWidth="1"/>
    <col min="3" max="3" width="6.85546875" style="3" bestFit="1" customWidth="1"/>
    <col min="4" max="4" width="24.140625" style="3" bestFit="1" customWidth="1"/>
    <col min="5" max="5" width="22.28515625" style="3" bestFit="1" customWidth="1"/>
    <col min="6" max="6" width="21.28515625" style="3" bestFit="1" customWidth="1"/>
    <col min="7" max="7" width="19.42578125" style="3" bestFit="1" customWidth="1"/>
    <col min="8" max="16384" width="8.85546875" style="3"/>
  </cols>
  <sheetData>
    <row r="1" spans="1:7" x14ac:dyDescent="0.2">
      <c r="A1" s="44" t="s">
        <v>23</v>
      </c>
      <c r="B1" s="44"/>
      <c r="C1" s="44"/>
      <c r="D1" s="44"/>
      <c r="E1" s="1"/>
      <c r="F1" s="1"/>
      <c r="G1" s="2"/>
    </row>
    <row r="2" spans="1:7" x14ac:dyDescent="0.2">
      <c r="D2" s="2"/>
      <c r="E2" s="2"/>
      <c r="F2" s="2"/>
      <c r="G2" s="2"/>
    </row>
    <row r="3" spans="1:7" x14ac:dyDescent="0.2">
      <c r="B3" s="4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2">
      <c r="B4" s="6" t="s">
        <v>6</v>
      </c>
      <c r="C4" s="7">
        <v>10</v>
      </c>
      <c r="D4" s="42"/>
      <c r="E4" s="43">
        <f>D4*1.21</f>
        <v>0</v>
      </c>
      <c r="F4" s="43">
        <f>C4*D4</f>
        <v>0</v>
      </c>
      <c r="G4" s="43">
        <f>F4*1.21</f>
        <v>0</v>
      </c>
    </row>
    <row r="5" spans="1:7" x14ac:dyDescent="0.2">
      <c r="B5" s="6" t="s">
        <v>7</v>
      </c>
      <c r="C5" s="7">
        <v>10</v>
      </c>
      <c r="D5" s="42"/>
      <c r="E5" s="43">
        <f t="shared" ref="E5:E17" si="0">D5*1.21</f>
        <v>0</v>
      </c>
      <c r="F5" s="43">
        <f t="shared" ref="F5:F17" si="1">C5*D5</f>
        <v>0</v>
      </c>
      <c r="G5" s="43">
        <f t="shared" ref="G5:G17" si="2">F5*1.21</f>
        <v>0</v>
      </c>
    </row>
    <row r="6" spans="1:7" x14ac:dyDescent="0.2">
      <c r="B6" s="6" t="s">
        <v>8</v>
      </c>
      <c r="C6" s="7">
        <v>74</v>
      </c>
      <c r="D6" s="42"/>
      <c r="E6" s="43">
        <f t="shared" si="0"/>
        <v>0</v>
      </c>
      <c r="F6" s="43">
        <f t="shared" si="1"/>
        <v>0</v>
      </c>
      <c r="G6" s="43">
        <f t="shared" si="2"/>
        <v>0</v>
      </c>
    </row>
    <row r="7" spans="1:7" x14ac:dyDescent="0.2">
      <c r="B7" s="6" t="s">
        <v>9</v>
      </c>
      <c r="C7" s="7">
        <v>5</v>
      </c>
      <c r="D7" s="42"/>
      <c r="E7" s="43">
        <f t="shared" si="0"/>
        <v>0</v>
      </c>
      <c r="F7" s="43">
        <f t="shared" si="1"/>
        <v>0</v>
      </c>
      <c r="G7" s="43">
        <f t="shared" si="2"/>
        <v>0</v>
      </c>
    </row>
    <row r="8" spans="1:7" x14ac:dyDescent="0.2">
      <c r="B8" s="6" t="s">
        <v>10</v>
      </c>
      <c r="C8" s="7">
        <v>1</v>
      </c>
      <c r="D8" s="42"/>
      <c r="E8" s="43">
        <f t="shared" si="0"/>
        <v>0</v>
      </c>
      <c r="F8" s="43">
        <f t="shared" si="1"/>
        <v>0</v>
      </c>
      <c r="G8" s="43">
        <f t="shared" si="2"/>
        <v>0</v>
      </c>
    </row>
    <row r="9" spans="1:7" x14ac:dyDescent="0.2">
      <c r="B9" s="6" t="s">
        <v>11</v>
      </c>
      <c r="C9" s="7">
        <v>1</v>
      </c>
      <c r="D9" s="42"/>
      <c r="E9" s="43">
        <f t="shared" si="0"/>
        <v>0</v>
      </c>
      <c r="F9" s="43">
        <f t="shared" si="1"/>
        <v>0</v>
      </c>
      <c r="G9" s="43">
        <f t="shared" si="2"/>
        <v>0</v>
      </c>
    </row>
    <row r="10" spans="1:7" x14ac:dyDescent="0.2">
      <c r="B10" s="6" t="s">
        <v>12</v>
      </c>
      <c r="C10" s="7">
        <v>2</v>
      </c>
      <c r="D10" s="42"/>
      <c r="E10" s="43">
        <f t="shared" si="0"/>
        <v>0</v>
      </c>
      <c r="F10" s="43">
        <f t="shared" si="1"/>
        <v>0</v>
      </c>
      <c r="G10" s="43">
        <f t="shared" si="2"/>
        <v>0</v>
      </c>
    </row>
    <row r="11" spans="1:7" x14ac:dyDescent="0.2">
      <c r="B11" s="6" t="s">
        <v>13</v>
      </c>
      <c r="C11" s="7">
        <v>1</v>
      </c>
      <c r="D11" s="42"/>
      <c r="E11" s="43">
        <f t="shared" si="0"/>
        <v>0</v>
      </c>
      <c r="F11" s="43">
        <f t="shared" si="1"/>
        <v>0</v>
      </c>
      <c r="G11" s="43">
        <f t="shared" si="2"/>
        <v>0</v>
      </c>
    </row>
    <row r="12" spans="1:7" x14ac:dyDescent="0.2">
      <c r="B12" s="6" t="s">
        <v>14</v>
      </c>
      <c r="C12" s="7">
        <v>4</v>
      </c>
      <c r="D12" s="42"/>
      <c r="E12" s="43">
        <f t="shared" si="0"/>
        <v>0</v>
      </c>
      <c r="F12" s="43">
        <f t="shared" si="1"/>
        <v>0</v>
      </c>
      <c r="G12" s="43">
        <f t="shared" si="2"/>
        <v>0</v>
      </c>
    </row>
    <row r="13" spans="1:7" x14ac:dyDescent="0.2">
      <c r="B13" s="6" t="s">
        <v>15</v>
      </c>
      <c r="C13" s="7">
        <v>1</v>
      </c>
      <c r="D13" s="42"/>
      <c r="E13" s="43">
        <f t="shared" si="0"/>
        <v>0</v>
      </c>
      <c r="F13" s="43">
        <f t="shared" si="1"/>
        <v>0</v>
      </c>
      <c r="G13" s="43">
        <f t="shared" si="2"/>
        <v>0</v>
      </c>
    </row>
    <row r="14" spans="1:7" x14ac:dyDescent="0.2">
      <c r="B14" s="6" t="s">
        <v>16</v>
      </c>
      <c r="C14" s="7">
        <v>6</v>
      </c>
      <c r="D14" s="42"/>
      <c r="E14" s="43">
        <f t="shared" si="0"/>
        <v>0</v>
      </c>
      <c r="F14" s="43">
        <f t="shared" si="1"/>
        <v>0</v>
      </c>
      <c r="G14" s="43">
        <f t="shared" si="2"/>
        <v>0</v>
      </c>
    </row>
    <row r="15" spans="1:7" x14ac:dyDescent="0.2">
      <c r="B15" s="6" t="s">
        <v>17</v>
      </c>
      <c r="C15" s="7">
        <v>25</v>
      </c>
      <c r="D15" s="42"/>
      <c r="E15" s="43">
        <f t="shared" si="0"/>
        <v>0</v>
      </c>
      <c r="F15" s="43">
        <f t="shared" si="1"/>
        <v>0</v>
      </c>
      <c r="G15" s="43">
        <f t="shared" si="2"/>
        <v>0</v>
      </c>
    </row>
    <row r="16" spans="1:7" x14ac:dyDescent="0.2">
      <c r="B16" s="6" t="s">
        <v>18</v>
      </c>
      <c r="C16" s="7">
        <v>1</v>
      </c>
      <c r="D16" s="42"/>
      <c r="E16" s="43">
        <f t="shared" si="0"/>
        <v>0</v>
      </c>
      <c r="F16" s="43">
        <f t="shared" si="1"/>
        <v>0</v>
      </c>
      <c r="G16" s="43">
        <f t="shared" si="2"/>
        <v>0</v>
      </c>
    </row>
    <row r="17" spans="1:7" ht="13.5" thickBot="1" x14ac:dyDescent="0.25">
      <c r="B17" s="6" t="s">
        <v>19</v>
      </c>
      <c r="C17" s="7">
        <v>1</v>
      </c>
      <c r="D17" s="42"/>
      <c r="E17" s="43">
        <f t="shared" si="0"/>
        <v>0</v>
      </c>
      <c r="F17" s="43">
        <f t="shared" si="1"/>
        <v>0</v>
      </c>
      <c r="G17" s="43">
        <f t="shared" si="2"/>
        <v>0</v>
      </c>
    </row>
    <row r="18" spans="1:7" ht="13.5" thickBot="1" x14ac:dyDescent="0.25">
      <c r="A18" s="8"/>
      <c r="B18" s="8"/>
      <c r="C18" s="9"/>
      <c r="D18" s="10" t="s">
        <v>20</v>
      </c>
      <c r="E18" s="38"/>
      <c r="F18" s="38">
        <f>SUM(F4:F17)</f>
        <v>0</v>
      </c>
      <c r="G18" s="39">
        <f>SUM(G4:G17)</f>
        <v>0</v>
      </c>
    </row>
    <row r="19" spans="1:7" x14ac:dyDescent="0.2">
      <c r="A19" s="8"/>
      <c r="B19" s="8"/>
      <c r="C19" s="9"/>
      <c r="D19" s="2"/>
      <c r="E19" s="2"/>
      <c r="F19" s="2"/>
      <c r="G19" s="2"/>
    </row>
    <row r="20" spans="1:7" x14ac:dyDescent="0.2">
      <c r="D20" s="2"/>
      <c r="E20" s="2"/>
      <c r="F20" s="2"/>
      <c r="G20" s="2"/>
    </row>
    <row r="21" spans="1:7" x14ac:dyDescent="0.2">
      <c r="B21" s="11" t="s">
        <v>21</v>
      </c>
      <c r="C21" s="11"/>
      <c r="D21" s="40">
        <f>F18</f>
        <v>0</v>
      </c>
    </row>
    <row r="22" spans="1:7" x14ac:dyDescent="0.2">
      <c r="B22" s="12" t="s">
        <v>22</v>
      </c>
      <c r="C22" s="12"/>
      <c r="D22" s="41">
        <f>G18</f>
        <v>0</v>
      </c>
    </row>
  </sheetData>
  <sheetProtection password="C6CE" sheet="1" objects="1" scenarios="1"/>
  <protectedRanges>
    <protectedRange sqref="D4:D17" name="Oblast1"/>
  </protectedRanges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  <ignoredErrors>
    <ignoredError sqref="F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topLeftCell="A7" zoomScaleNormal="100" workbookViewId="0">
      <selection activeCell="D17" sqref="D17:D18"/>
    </sheetView>
  </sheetViews>
  <sheetFormatPr defaultColWidth="30.42578125" defaultRowHeight="15" x14ac:dyDescent="0.25"/>
  <cols>
    <col min="1" max="1" width="8.7109375" customWidth="1"/>
    <col min="2" max="2" width="27.7109375" customWidth="1"/>
    <col min="3" max="3" width="6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4" t="s">
        <v>34</v>
      </c>
      <c r="B1" s="44"/>
      <c r="C1" s="44"/>
      <c r="D1" s="44"/>
      <c r="E1" s="1"/>
      <c r="F1" s="1"/>
      <c r="G1" s="2"/>
    </row>
    <row r="2" spans="1:7" x14ac:dyDescent="0.25">
      <c r="A2" s="3"/>
      <c r="B2" s="3"/>
      <c r="C2" s="3"/>
      <c r="D2" s="2"/>
      <c r="E2" s="2"/>
      <c r="F2" s="2"/>
      <c r="G2" s="2"/>
    </row>
    <row r="3" spans="1:7" x14ac:dyDescent="0.25">
      <c r="A3" s="3"/>
      <c r="B3" s="4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ht="25.5" x14ac:dyDescent="0.25">
      <c r="A4" s="3"/>
      <c r="B4" s="16" t="s">
        <v>24</v>
      </c>
      <c r="C4" s="7">
        <v>1</v>
      </c>
      <c r="D4" s="36"/>
      <c r="E4" s="36"/>
      <c r="F4" s="36"/>
      <c r="G4" s="37"/>
    </row>
    <row r="5" spans="1:7" ht="25.5" x14ac:dyDescent="0.25">
      <c r="A5" s="3"/>
      <c r="B5" s="16" t="s">
        <v>25</v>
      </c>
      <c r="C5" s="7">
        <v>1</v>
      </c>
      <c r="D5" s="36"/>
      <c r="E5" s="36"/>
      <c r="F5" s="36"/>
      <c r="G5" s="37"/>
    </row>
    <row r="6" spans="1:7" ht="25.5" x14ac:dyDescent="0.25">
      <c r="A6" s="3"/>
      <c r="B6" s="16" t="s">
        <v>26</v>
      </c>
      <c r="C6" s="7">
        <v>1</v>
      </c>
      <c r="D6" s="36"/>
      <c r="E6" s="36"/>
      <c r="F6" s="36"/>
      <c r="G6" s="37"/>
    </row>
    <row r="7" spans="1:7" ht="25.5" x14ac:dyDescent="0.25">
      <c r="A7" s="3"/>
      <c r="B7" s="16" t="s">
        <v>27</v>
      </c>
      <c r="C7" s="7">
        <v>1</v>
      </c>
      <c r="D7" s="36"/>
      <c r="E7" s="36"/>
      <c r="F7" s="36"/>
      <c r="G7" s="37"/>
    </row>
    <row r="8" spans="1:7" x14ac:dyDescent="0.25">
      <c r="A8" s="3"/>
      <c r="B8" s="16" t="s">
        <v>28</v>
      </c>
      <c r="C8" s="7">
        <v>1</v>
      </c>
      <c r="D8" s="36"/>
      <c r="E8" s="36"/>
      <c r="F8" s="36"/>
      <c r="G8" s="37"/>
    </row>
    <row r="9" spans="1:7" ht="25.5" x14ac:dyDescent="0.25">
      <c r="A9" s="3"/>
      <c r="B9" s="16" t="s">
        <v>29</v>
      </c>
      <c r="C9" s="7">
        <v>4</v>
      </c>
      <c r="D9" s="36"/>
      <c r="E9" s="36"/>
      <c r="F9" s="36"/>
      <c r="G9" s="37"/>
    </row>
    <row r="10" spans="1:7" ht="25.5" x14ac:dyDescent="0.25">
      <c r="A10" s="3"/>
      <c r="B10" s="16" t="s">
        <v>30</v>
      </c>
      <c r="C10" s="7">
        <v>4</v>
      </c>
      <c r="D10" s="36"/>
      <c r="E10" s="36"/>
      <c r="F10" s="36"/>
      <c r="G10" s="37"/>
    </row>
    <row r="11" spans="1:7" ht="25.5" x14ac:dyDescent="0.25">
      <c r="A11" s="3"/>
      <c r="B11" s="16" t="s">
        <v>31</v>
      </c>
      <c r="C11" s="7">
        <v>4</v>
      </c>
      <c r="D11" s="36"/>
      <c r="E11" s="36"/>
      <c r="F11" s="36"/>
      <c r="G11" s="37"/>
    </row>
    <row r="12" spans="1:7" ht="25.5" x14ac:dyDescent="0.25">
      <c r="A12" s="3"/>
      <c r="B12" s="16" t="s">
        <v>32</v>
      </c>
      <c r="C12" s="7">
        <v>1</v>
      </c>
      <c r="D12" s="36"/>
      <c r="E12" s="36"/>
      <c r="F12" s="36"/>
      <c r="G12" s="37"/>
    </row>
    <row r="13" spans="1:7" ht="15.75" thickBot="1" x14ac:dyDescent="0.3">
      <c r="A13" s="3"/>
      <c r="B13" s="16" t="s">
        <v>33</v>
      </c>
      <c r="C13" s="7">
        <v>1</v>
      </c>
      <c r="D13" s="36"/>
      <c r="E13" s="36"/>
      <c r="F13" s="36"/>
      <c r="G13" s="37"/>
    </row>
    <row r="14" spans="1:7" ht="15.75" thickBot="1" x14ac:dyDescent="0.3">
      <c r="A14" s="8"/>
      <c r="B14" s="8"/>
      <c r="C14" s="9"/>
      <c r="D14" s="10" t="s">
        <v>20</v>
      </c>
      <c r="E14" s="38"/>
      <c r="F14" s="38">
        <f>SUM(F4:F13)</f>
        <v>0</v>
      </c>
      <c r="G14" s="39">
        <f>SUM(G4:G13)</f>
        <v>0</v>
      </c>
    </row>
    <row r="15" spans="1:7" x14ac:dyDescent="0.25">
      <c r="A15" s="8"/>
      <c r="B15" s="8"/>
      <c r="C15" s="9"/>
      <c r="D15" s="2"/>
      <c r="E15" s="2"/>
      <c r="F15" s="2"/>
      <c r="G15" s="2"/>
    </row>
    <row r="16" spans="1:7" x14ac:dyDescent="0.25">
      <c r="A16" s="3"/>
      <c r="B16" s="3"/>
      <c r="C16" s="3"/>
      <c r="D16" s="2"/>
      <c r="E16" s="2"/>
      <c r="F16" s="2"/>
      <c r="G16" s="2"/>
    </row>
    <row r="17" spans="1:7" x14ac:dyDescent="0.25">
      <c r="A17" s="3"/>
      <c r="B17" s="11" t="s">
        <v>21</v>
      </c>
      <c r="C17" s="11"/>
      <c r="D17" s="40">
        <f>F14</f>
        <v>0</v>
      </c>
      <c r="E17" s="3"/>
      <c r="F17" s="3"/>
      <c r="G17" s="3"/>
    </row>
    <row r="18" spans="1:7" x14ac:dyDescent="0.25">
      <c r="A18" s="3"/>
      <c r="B18" s="12" t="s">
        <v>22</v>
      </c>
      <c r="C18" s="12"/>
      <c r="D18" s="41">
        <f>G14</f>
        <v>0</v>
      </c>
      <c r="E18" s="3"/>
      <c r="F18" s="13"/>
      <c r="G18" s="14"/>
    </row>
    <row r="19" spans="1:7" x14ac:dyDescent="0.25">
      <c r="A19" s="3"/>
      <c r="B19" s="3"/>
      <c r="C19" s="15"/>
      <c r="D19" s="2"/>
      <c r="E19" s="2"/>
      <c r="F19" s="2"/>
      <c r="G19" s="2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activeCell="D12" sqref="D12:D13"/>
    </sheetView>
  </sheetViews>
  <sheetFormatPr defaultRowHeight="15" x14ac:dyDescent="0.25"/>
  <cols>
    <col min="2" max="2" width="20" bestFit="1" customWidth="1"/>
    <col min="3" max="3" width="8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4" t="s">
        <v>40</v>
      </c>
      <c r="B1" s="44"/>
      <c r="C1" s="44"/>
      <c r="D1" s="44"/>
      <c r="E1" s="1"/>
      <c r="F1" s="1"/>
      <c r="G1" s="2"/>
    </row>
    <row r="2" spans="1:7" x14ac:dyDescent="0.25">
      <c r="A2" s="3"/>
      <c r="B2" s="3"/>
      <c r="C2" s="3"/>
      <c r="D2" s="2"/>
      <c r="E2" s="2"/>
      <c r="F2" s="2"/>
      <c r="G2" s="2"/>
    </row>
    <row r="3" spans="1:7" x14ac:dyDescent="0.25">
      <c r="A3" s="3"/>
      <c r="B3" s="4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25">
      <c r="A4" s="3"/>
      <c r="B4" s="6" t="s">
        <v>35</v>
      </c>
      <c r="C4" s="7">
        <v>1</v>
      </c>
      <c r="D4" s="36"/>
      <c r="E4" s="36"/>
      <c r="F4" s="36"/>
      <c r="G4" s="37"/>
    </row>
    <row r="5" spans="1:7" x14ac:dyDescent="0.25">
      <c r="A5" s="3"/>
      <c r="B5" s="6" t="s">
        <v>36</v>
      </c>
      <c r="C5" s="7">
        <v>1</v>
      </c>
      <c r="D5" s="36"/>
      <c r="E5" s="36"/>
      <c r="F5" s="36"/>
      <c r="G5" s="37"/>
    </row>
    <row r="6" spans="1:7" x14ac:dyDescent="0.25">
      <c r="A6" s="3"/>
      <c r="B6" s="6" t="s">
        <v>37</v>
      </c>
      <c r="C6" s="7">
        <v>1</v>
      </c>
      <c r="D6" s="36"/>
      <c r="E6" s="36"/>
      <c r="F6" s="36"/>
      <c r="G6" s="37"/>
    </row>
    <row r="7" spans="1:7" x14ac:dyDescent="0.25">
      <c r="A7" s="3"/>
      <c r="B7" s="6" t="s">
        <v>38</v>
      </c>
      <c r="C7" s="7">
        <v>1</v>
      </c>
      <c r="D7" s="36"/>
      <c r="E7" s="36"/>
      <c r="F7" s="36"/>
      <c r="G7" s="37"/>
    </row>
    <row r="8" spans="1:7" ht="15.75" thickBot="1" x14ac:dyDescent="0.3">
      <c r="A8" s="3"/>
      <c r="B8" s="6" t="s">
        <v>39</v>
      </c>
      <c r="C8" s="7">
        <v>1</v>
      </c>
      <c r="D8" s="36"/>
      <c r="E8" s="36"/>
      <c r="F8" s="36"/>
      <c r="G8" s="37"/>
    </row>
    <row r="9" spans="1:7" ht="15.75" thickBot="1" x14ac:dyDescent="0.3">
      <c r="A9" s="8"/>
      <c r="B9" s="8"/>
      <c r="C9" s="9"/>
      <c r="D9" s="10" t="s">
        <v>20</v>
      </c>
      <c r="E9" s="38"/>
      <c r="F9" s="38">
        <f>SUM(F4:F8)</f>
        <v>0</v>
      </c>
      <c r="G9" s="39">
        <f>SUM(G4:G8)</f>
        <v>0</v>
      </c>
    </row>
    <row r="10" spans="1:7" x14ac:dyDescent="0.25">
      <c r="A10" s="8"/>
      <c r="B10" s="8"/>
      <c r="C10" s="9"/>
      <c r="D10" s="2"/>
      <c r="E10" s="2"/>
      <c r="F10" s="2"/>
      <c r="G10" s="2"/>
    </row>
    <row r="11" spans="1:7" x14ac:dyDescent="0.25">
      <c r="A11" s="3"/>
      <c r="B11" s="3"/>
      <c r="C11" s="3"/>
      <c r="D11" s="2"/>
      <c r="E11" s="2"/>
      <c r="F11" s="2"/>
      <c r="G11" s="2"/>
    </row>
    <row r="12" spans="1:7" x14ac:dyDescent="0.25">
      <c r="A12" s="3"/>
      <c r="B12" s="11" t="s">
        <v>21</v>
      </c>
      <c r="C12" s="11"/>
      <c r="D12" s="40">
        <f>F9</f>
        <v>0</v>
      </c>
      <c r="E12" s="3"/>
      <c r="F12" s="3"/>
      <c r="G12" s="3"/>
    </row>
    <row r="13" spans="1:7" x14ac:dyDescent="0.25">
      <c r="A13" s="3"/>
      <c r="B13" s="12" t="s">
        <v>22</v>
      </c>
      <c r="C13" s="12"/>
      <c r="D13" s="41">
        <f>G9</f>
        <v>0</v>
      </c>
      <c r="E13" s="3"/>
      <c r="F13" s="13"/>
      <c r="G13" s="14"/>
    </row>
    <row r="14" spans="1:7" x14ac:dyDescent="0.25">
      <c r="A14" s="3"/>
      <c r="B14" s="3"/>
      <c r="C14" s="15"/>
      <c r="D14" s="2"/>
      <c r="E14" s="2"/>
      <c r="F14" s="2"/>
      <c r="G14" s="2"/>
    </row>
    <row r="15" spans="1:7" x14ac:dyDescent="0.25">
      <c r="A15" s="3"/>
      <c r="B15" s="3"/>
      <c r="C15" s="15"/>
      <c r="D15" s="2"/>
      <c r="E15" s="2"/>
      <c r="F15" s="2"/>
      <c r="G15" s="2"/>
    </row>
    <row r="16" spans="1:7" x14ac:dyDescent="0.25">
      <c r="A16" s="3"/>
      <c r="B16" s="3"/>
      <c r="C16" s="15"/>
      <c r="D16" s="2"/>
      <c r="E16" s="2"/>
      <c r="F16" s="2"/>
      <c r="G16" s="14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"/>
  <sheetViews>
    <sheetView view="pageLayout" zoomScaleNormal="100" workbookViewId="0">
      <selection activeCell="D8" sqref="D8:D9"/>
    </sheetView>
  </sheetViews>
  <sheetFormatPr defaultRowHeight="15" x14ac:dyDescent="0.25"/>
  <cols>
    <col min="2" max="2" width="24.42578125" bestFit="1" customWidth="1"/>
    <col min="3" max="3" width="6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4" t="s">
        <v>42</v>
      </c>
      <c r="B1" s="44"/>
      <c r="C1" s="44"/>
      <c r="D1" s="44"/>
      <c r="E1" s="1"/>
      <c r="F1" s="1"/>
      <c r="G1" s="2"/>
    </row>
    <row r="2" spans="1:7" x14ac:dyDescent="0.25">
      <c r="A2" s="3"/>
      <c r="B2" s="3"/>
      <c r="C2" s="3"/>
      <c r="D2" s="2"/>
      <c r="E2" s="2"/>
      <c r="F2" s="2"/>
      <c r="G2" s="2"/>
    </row>
    <row r="3" spans="1:7" x14ac:dyDescent="0.25">
      <c r="A3" s="3"/>
      <c r="B3" s="4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ht="15.75" thickBot="1" x14ac:dyDescent="0.3">
      <c r="A4" s="3"/>
      <c r="B4" s="6" t="s">
        <v>41</v>
      </c>
      <c r="C4" s="7">
        <v>6</v>
      </c>
      <c r="D4" s="36"/>
      <c r="E4" s="36"/>
      <c r="F4" s="36"/>
      <c r="G4" s="37"/>
    </row>
    <row r="5" spans="1:7" ht="15.75" thickBot="1" x14ac:dyDescent="0.3">
      <c r="A5" s="8"/>
      <c r="B5" s="8"/>
      <c r="C5" s="9"/>
      <c r="D5" s="10" t="s">
        <v>20</v>
      </c>
      <c r="E5" s="38"/>
      <c r="F5" s="38">
        <f>SUM(F4:F4)</f>
        <v>0</v>
      </c>
      <c r="G5" s="39">
        <f>SUM(G4:G4)</f>
        <v>0</v>
      </c>
    </row>
    <row r="6" spans="1:7" x14ac:dyDescent="0.25">
      <c r="A6" s="8"/>
      <c r="B6" s="8"/>
      <c r="C6" s="9"/>
      <c r="D6" s="2"/>
      <c r="E6" s="2"/>
      <c r="F6" s="2"/>
      <c r="G6" s="2"/>
    </row>
    <row r="7" spans="1:7" x14ac:dyDescent="0.25">
      <c r="A7" s="3"/>
      <c r="B7" s="3"/>
      <c r="C7" s="3"/>
      <c r="D7" s="2"/>
      <c r="E7" s="2"/>
      <c r="F7" s="2"/>
      <c r="G7" s="2"/>
    </row>
    <row r="8" spans="1:7" x14ac:dyDescent="0.25">
      <c r="A8" s="3"/>
      <c r="B8" s="11" t="s">
        <v>21</v>
      </c>
      <c r="C8" s="11"/>
      <c r="D8" s="40">
        <f>F5</f>
        <v>0</v>
      </c>
      <c r="E8" s="3"/>
      <c r="F8" s="3"/>
      <c r="G8" s="14"/>
    </row>
    <row r="9" spans="1:7" x14ac:dyDescent="0.25">
      <c r="A9" s="3"/>
      <c r="B9" s="12" t="s">
        <v>22</v>
      </c>
      <c r="C9" s="12"/>
      <c r="D9" s="41">
        <f>G5</f>
        <v>0</v>
      </c>
      <c r="E9" s="3"/>
      <c r="F9" s="13"/>
      <c r="G9" s="14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activeCell="D10" sqref="D10:D11"/>
    </sheetView>
  </sheetViews>
  <sheetFormatPr defaultRowHeight="15" x14ac:dyDescent="0.25"/>
  <cols>
    <col min="2" max="2" width="24.7109375" customWidth="1"/>
    <col min="4" max="4" width="24.28515625" customWidth="1"/>
    <col min="5" max="5" width="22.42578125" customWidth="1"/>
    <col min="6" max="6" width="21.85546875" customWidth="1"/>
    <col min="7" max="7" width="20.28515625" customWidth="1"/>
  </cols>
  <sheetData>
    <row r="1" spans="1:7" x14ac:dyDescent="0.25">
      <c r="A1" s="45" t="s">
        <v>46</v>
      </c>
      <c r="B1" s="45"/>
      <c r="C1" s="45"/>
      <c r="D1" s="45"/>
      <c r="E1" s="17"/>
      <c r="F1" s="17"/>
      <c r="G1" s="18"/>
    </row>
    <row r="2" spans="1:7" x14ac:dyDescent="0.25">
      <c r="A2" s="19"/>
      <c r="B2" s="19"/>
      <c r="C2" s="19"/>
      <c r="D2" s="18"/>
      <c r="E2" s="18"/>
      <c r="F2" s="18"/>
      <c r="G2" s="18"/>
    </row>
    <row r="3" spans="1:7" ht="25.5" x14ac:dyDescent="0.25">
      <c r="A3" s="19"/>
      <c r="B3" s="20" t="s">
        <v>0</v>
      </c>
      <c r="C3" s="20" t="s">
        <v>1</v>
      </c>
      <c r="D3" s="21" t="s">
        <v>2</v>
      </c>
      <c r="E3" s="21" t="s">
        <v>3</v>
      </c>
      <c r="F3" s="21" t="s">
        <v>4</v>
      </c>
      <c r="G3" s="21" t="s">
        <v>5</v>
      </c>
    </row>
    <row r="4" spans="1:7" ht="25.5" x14ac:dyDescent="0.25">
      <c r="A4" s="19"/>
      <c r="B4" s="16" t="s">
        <v>43</v>
      </c>
      <c r="C4" s="22">
        <v>1</v>
      </c>
      <c r="D4" s="30"/>
      <c r="E4" s="30"/>
      <c r="F4" s="30"/>
      <c r="G4" s="31"/>
    </row>
    <row r="5" spans="1:7" ht="25.5" x14ac:dyDescent="0.25">
      <c r="A5" s="19"/>
      <c r="B5" s="16" t="s">
        <v>44</v>
      </c>
      <c r="C5" s="22">
        <v>1</v>
      </c>
      <c r="D5" s="30"/>
      <c r="E5" s="30"/>
      <c r="F5" s="30"/>
      <c r="G5" s="31"/>
    </row>
    <row r="6" spans="1:7" ht="26.25" thickBot="1" x14ac:dyDescent="0.3">
      <c r="A6" s="19"/>
      <c r="B6" s="16" t="s">
        <v>45</v>
      </c>
      <c r="C6" s="22">
        <v>1</v>
      </c>
      <c r="D6" s="30"/>
      <c r="E6" s="30"/>
      <c r="F6" s="30"/>
      <c r="G6" s="31"/>
    </row>
    <row r="7" spans="1:7" ht="15.75" thickBot="1" x14ac:dyDescent="0.3">
      <c r="A7" s="23"/>
      <c r="B7" s="23"/>
      <c r="C7" s="24"/>
      <c r="D7" s="25" t="s">
        <v>20</v>
      </c>
      <c r="E7" s="32"/>
      <c r="F7" s="32">
        <f>SUM(F4:F6)</f>
        <v>0</v>
      </c>
      <c r="G7" s="33">
        <f>SUM(G4:G6)</f>
        <v>0</v>
      </c>
    </row>
    <row r="8" spans="1:7" x14ac:dyDescent="0.25">
      <c r="A8" s="23"/>
      <c r="B8" s="23"/>
      <c r="C8" s="24"/>
      <c r="D8" s="18"/>
      <c r="E8" s="18"/>
      <c r="F8" s="18"/>
      <c r="G8" s="18"/>
    </row>
    <row r="9" spans="1:7" x14ac:dyDescent="0.25">
      <c r="A9" s="19"/>
      <c r="B9" s="19"/>
      <c r="C9" s="19"/>
      <c r="D9" s="18"/>
      <c r="E9" s="18"/>
      <c r="F9" s="18"/>
      <c r="G9" s="18"/>
    </row>
    <row r="10" spans="1:7" x14ac:dyDescent="0.25">
      <c r="A10" s="19"/>
      <c r="B10" s="26" t="s">
        <v>21</v>
      </c>
      <c r="C10" s="26"/>
      <c r="D10" s="34">
        <f>F7</f>
        <v>0</v>
      </c>
      <c r="E10" s="19"/>
      <c r="F10" s="19"/>
      <c r="G10" s="19"/>
    </row>
    <row r="11" spans="1:7" x14ac:dyDescent="0.25">
      <c r="A11" s="19"/>
      <c r="B11" s="27" t="s">
        <v>22</v>
      </c>
      <c r="C11" s="27"/>
      <c r="D11" s="35">
        <f>G7</f>
        <v>0</v>
      </c>
      <c r="E11" s="19"/>
      <c r="F11" s="28"/>
      <c r="G11" s="29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Layout" zoomScaleNormal="100" workbookViewId="0">
      <selection activeCell="D14" sqref="D14:D15"/>
    </sheetView>
  </sheetViews>
  <sheetFormatPr defaultRowHeight="15" x14ac:dyDescent="0.25"/>
  <cols>
    <col min="2" max="2" width="26.28515625" customWidth="1"/>
    <col min="3" max="3" width="6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5" t="s">
        <v>54</v>
      </c>
      <c r="B1" s="45"/>
      <c r="C1" s="45"/>
      <c r="D1" s="45"/>
      <c r="E1" s="17"/>
      <c r="F1" s="17"/>
      <c r="G1" s="18"/>
    </row>
    <row r="2" spans="1:7" x14ac:dyDescent="0.25">
      <c r="A2" s="19"/>
      <c r="B2" s="19"/>
      <c r="C2" s="19"/>
      <c r="D2" s="18"/>
      <c r="E2" s="18"/>
      <c r="F2" s="18"/>
      <c r="G2" s="18"/>
    </row>
    <row r="3" spans="1:7" ht="25.5" x14ac:dyDescent="0.25">
      <c r="A3" s="19"/>
      <c r="B3" s="20" t="s">
        <v>0</v>
      </c>
      <c r="C3" s="20" t="s">
        <v>1</v>
      </c>
      <c r="D3" s="21" t="s">
        <v>2</v>
      </c>
      <c r="E3" s="21" t="s">
        <v>3</v>
      </c>
      <c r="F3" s="21" t="s">
        <v>4</v>
      </c>
      <c r="G3" s="21" t="s">
        <v>5</v>
      </c>
    </row>
    <row r="4" spans="1:7" ht="25.5" x14ac:dyDescent="0.25">
      <c r="A4" s="19"/>
      <c r="B4" s="16" t="s">
        <v>47</v>
      </c>
      <c r="C4" s="22">
        <v>1</v>
      </c>
      <c r="D4" s="30"/>
      <c r="E4" s="30"/>
      <c r="F4" s="30"/>
      <c r="G4" s="31"/>
    </row>
    <row r="5" spans="1:7" ht="25.5" x14ac:dyDescent="0.25">
      <c r="A5" s="19"/>
      <c r="B5" s="16" t="s">
        <v>48</v>
      </c>
      <c r="C5" s="22">
        <v>1</v>
      </c>
      <c r="D5" s="30"/>
      <c r="E5" s="30"/>
      <c r="F5" s="30"/>
      <c r="G5" s="31"/>
    </row>
    <row r="6" spans="1:7" ht="25.5" x14ac:dyDescent="0.25">
      <c r="A6" s="19"/>
      <c r="B6" s="16" t="s">
        <v>49</v>
      </c>
      <c r="C6" s="22">
        <v>1</v>
      </c>
      <c r="D6" s="30"/>
      <c r="E6" s="30"/>
      <c r="F6" s="30"/>
      <c r="G6" s="31"/>
    </row>
    <row r="7" spans="1:7" ht="25.5" x14ac:dyDescent="0.25">
      <c r="A7" s="19"/>
      <c r="B7" s="16" t="s">
        <v>50</v>
      </c>
      <c r="C7" s="22">
        <v>1</v>
      </c>
      <c r="D7" s="30"/>
      <c r="E7" s="30"/>
      <c r="F7" s="30"/>
      <c r="G7" s="31"/>
    </row>
    <row r="8" spans="1:7" x14ac:dyDescent="0.25">
      <c r="A8" s="19"/>
      <c r="B8" s="16" t="s">
        <v>51</v>
      </c>
      <c r="C8" s="22">
        <v>1</v>
      </c>
      <c r="D8" s="30"/>
      <c r="E8" s="30"/>
      <c r="F8" s="30"/>
      <c r="G8" s="31"/>
    </row>
    <row r="9" spans="1:7" ht="25.5" x14ac:dyDescent="0.25">
      <c r="A9" s="19"/>
      <c r="B9" s="16" t="s">
        <v>52</v>
      </c>
      <c r="C9" s="22">
        <v>1</v>
      </c>
      <c r="D9" s="30"/>
      <c r="E9" s="30"/>
      <c r="F9" s="30"/>
      <c r="G9" s="31"/>
    </row>
    <row r="10" spans="1:7" ht="26.25" thickBot="1" x14ac:dyDescent="0.3">
      <c r="A10" s="19"/>
      <c r="B10" s="16" t="s">
        <v>53</v>
      </c>
      <c r="C10" s="22">
        <v>1</v>
      </c>
      <c r="D10" s="30"/>
      <c r="E10" s="30"/>
      <c r="F10" s="30"/>
      <c r="G10" s="31"/>
    </row>
    <row r="11" spans="1:7" ht="15.75" thickBot="1" x14ac:dyDescent="0.3">
      <c r="A11" s="23"/>
      <c r="B11" s="23"/>
      <c r="C11" s="24"/>
      <c r="D11" s="25" t="s">
        <v>20</v>
      </c>
      <c r="E11" s="32"/>
      <c r="F11" s="32">
        <f>SUM(F4:F10)</f>
        <v>0</v>
      </c>
      <c r="G11" s="33">
        <f>SUM(G4:G10)</f>
        <v>0</v>
      </c>
    </row>
    <row r="12" spans="1:7" x14ac:dyDescent="0.25">
      <c r="A12" s="23"/>
      <c r="B12" s="23"/>
      <c r="C12" s="24"/>
      <c r="D12" s="18"/>
      <c r="E12" s="18"/>
      <c r="F12" s="18"/>
      <c r="G12" s="18"/>
    </row>
    <row r="13" spans="1:7" x14ac:dyDescent="0.25">
      <c r="A13" s="19"/>
      <c r="B13" s="19"/>
      <c r="C13" s="19"/>
      <c r="D13" s="18"/>
      <c r="E13" s="18"/>
      <c r="F13" s="18"/>
      <c r="G13" s="18"/>
    </row>
    <row r="14" spans="1:7" x14ac:dyDescent="0.25">
      <c r="A14" s="19"/>
      <c r="B14" s="26" t="s">
        <v>21</v>
      </c>
      <c r="C14" s="26"/>
      <c r="D14" s="34">
        <f>F11</f>
        <v>0</v>
      </c>
      <c r="E14" s="19"/>
      <c r="F14" s="19"/>
      <c r="G14" s="19"/>
    </row>
    <row r="15" spans="1:7" x14ac:dyDescent="0.25">
      <c r="A15" s="19"/>
      <c r="B15" s="27" t="s">
        <v>22</v>
      </c>
      <c r="C15" s="27"/>
      <c r="D15" s="35">
        <f>G11</f>
        <v>0</v>
      </c>
      <c r="E15" s="19"/>
      <c r="F15" s="19"/>
      <c r="G15" s="19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Layout" zoomScaleNormal="100" workbookViewId="0">
      <selection activeCell="D14" sqref="D14:D15"/>
    </sheetView>
  </sheetViews>
  <sheetFormatPr defaultRowHeight="15" x14ac:dyDescent="0.25"/>
  <cols>
    <col min="1" max="1" width="6.140625" customWidth="1"/>
    <col min="2" max="2" width="28.85546875" customWidth="1"/>
    <col min="3" max="3" width="6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5" t="s">
        <v>62</v>
      </c>
      <c r="B1" s="45"/>
      <c r="C1" s="45"/>
      <c r="D1" s="45"/>
      <c r="E1" s="17"/>
      <c r="F1" s="17"/>
      <c r="G1" s="18"/>
    </row>
    <row r="2" spans="1:7" x14ac:dyDescent="0.25">
      <c r="A2" s="19"/>
      <c r="B2" s="19"/>
      <c r="C2" s="19"/>
      <c r="D2" s="18"/>
      <c r="E2" s="18"/>
      <c r="F2" s="18"/>
      <c r="G2" s="18"/>
    </row>
    <row r="3" spans="1:7" ht="25.5" x14ac:dyDescent="0.25">
      <c r="A3" s="19"/>
      <c r="B3" s="20" t="s">
        <v>0</v>
      </c>
      <c r="C3" s="20" t="s">
        <v>1</v>
      </c>
      <c r="D3" s="21" t="s">
        <v>2</v>
      </c>
      <c r="E3" s="21" t="s">
        <v>3</v>
      </c>
      <c r="F3" s="21" t="s">
        <v>4</v>
      </c>
      <c r="G3" s="21" t="s">
        <v>5</v>
      </c>
    </row>
    <row r="4" spans="1:7" ht="25.5" x14ac:dyDescent="0.25">
      <c r="A4" s="19"/>
      <c r="B4" s="16" t="s">
        <v>55</v>
      </c>
      <c r="C4" s="22">
        <v>1</v>
      </c>
      <c r="D4" s="30"/>
      <c r="E4" s="30"/>
      <c r="F4" s="30"/>
      <c r="G4" s="31"/>
    </row>
    <row r="5" spans="1:7" x14ac:dyDescent="0.25">
      <c r="A5" s="19"/>
      <c r="B5" s="16" t="s">
        <v>56</v>
      </c>
      <c r="C5" s="22">
        <v>2</v>
      </c>
      <c r="D5" s="30"/>
      <c r="E5" s="30"/>
      <c r="F5" s="30"/>
      <c r="G5" s="31"/>
    </row>
    <row r="6" spans="1:7" ht="25.5" x14ac:dyDescent="0.25">
      <c r="A6" s="19"/>
      <c r="B6" s="16" t="s">
        <v>57</v>
      </c>
      <c r="C6" s="22">
        <v>1</v>
      </c>
      <c r="D6" s="30"/>
      <c r="E6" s="30"/>
      <c r="F6" s="30"/>
      <c r="G6" s="31"/>
    </row>
    <row r="7" spans="1:7" ht="25.5" x14ac:dyDescent="0.25">
      <c r="A7" s="19"/>
      <c r="B7" s="16" t="s">
        <v>58</v>
      </c>
      <c r="C7" s="22">
        <v>1</v>
      </c>
      <c r="D7" s="30"/>
      <c r="E7" s="30"/>
      <c r="F7" s="30"/>
      <c r="G7" s="31"/>
    </row>
    <row r="8" spans="1:7" ht="25.5" x14ac:dyDescent="0.25">
      <c r="A8" s="19"/>
      <c r="B8" s="16" t="s">
        <v>59</v>
      </c>
      <c r="C8" s="22">
        <v>1</v>
      </c>
      <c r="D8" s="30"/>
      <c r="E8" s="30"/>
      <c r="F8" s="30"/>
      <c r="G8" s="31"/>
    </row>
    <row r="9" spans="1:7" ht="25.5" x14ac:dyDescent="0.25">
      <c r="A9" s="19"/>
      <c r="B9" s="16" t="s">
        <v>60</v>
      </c>
      <c r="C9" s="22">
        <v>1</v>
      </c>
      <c r="D9" s="30"/>
      <c r="E9" s="30"/>
      <c r="F9" s="30"/>
      <c r="G9" s="31"/>
    </row>
    <row r="10" spans="1:7" ht="15.75" thickBot="1" x14ac:dyDescent="0.3">
      <c r="A10" s="19"/>
      <c r="B10" s="16" t="s">
        <v>61</v>
      </c>
      <c r="C10" s="22"/>
      <c r="D10" s="30"/>
      <c r="E10" s="30"/>
      <c r="F10" s="30"/>
      <c r="G10" s="31"/>
    </row>
    <row r="11" spans="1:7" ht="15.75" thickBot="1" x14ac:dyDescent="0.3">
      <c r="A11" s="23"/>
      <c r="B11" s="23"/>
      <c r="C11" s="24"/>
      <c r="D11" s="25" t="s">
        <v>20</v>
      </c>
      <c r="E11" s="32"/>
      <c r="F11" s="32">
        <f>SUM(F4:F10)</f>
        <v>0</v>
      </c>
      <c r="G11" s="33">
        <f>SUM(G4:G10)</f>
        <v>0</v>
      </c>
    </row>
    <row r="12" spans="1:7" x14ac:dyDescent="0.25">
      <c r="A12" s="23"/>
      <c r="B12" s="23"/>
      <c r="C12" s="24"/>
      <c r="D12" s="18"/>
      <c r="E12" s="18"/>
      <c r="F12" s="18"/>
      <c r="G12" s="18"/>
    </row>
    <row r="13" spans="1:7" x14ac:dyDescent="0.25">
      <c r="A13" s="19"/>
      <c r="B13" s="19"/>
      <c r="C13" s="19"/>
      <c r="D13" s="18"/>
      <c r="E13" s="18"/>
      <c r="F13" s="18"/>
      <c r="G13" s="18"/>
    </row>
    <row r="14" spans="1:7" x14ac:dyDescent="0.25">
      <c r="A14" s="19"/>
      <c r="B14" s="26" t="s">
        <v>21</v>
      </c>
      <c r="C14" s="26"/>
      <c r="D14" s="34">
        <f>F11</f>
        <v>0</v>
      </c>
      <c r="E14" s="19"/>
      <c r="F14" s="19"/>
      <c r="G14" s="19"/>
    </row>
    <row r="15" spans="1:7" x14ac:dyDescent="0.25">
      <c r="A15" s="19"/>
      <c r="B15" s="27" t="s">
        <v>22</v>
      </c>
      <c r="C15" s="27"/>
      <c r="D15" s="35">
        <f>G11</f>
        <v>0</v>
      </c>
      <c r="E15" s="19"/>
      <c r="F15" s="19"/>
      <c r="G15" s="19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Layout" zoomScaleNormal="100" workbookViewId="0">
      <selection activeCell="E4" sqref="E4"/>
    </sheetView>
  </sheetViews>
  <sheetFormatPr defaultRowHeight="15" x14ac:dyDescent="0.25"/>
  <cols>
    <col min="2" max="2" width="25.85546875" customWidth="1"/>
    <col min="3" max="3" width="6.85546875" bestFit="1" customWidth="1"/>
    <col min="4" max="4" width="24.140625" bestFit="1" customWidth="1"/>
    <col min="5" max="5" width="22.28515625" bestFit="1" customWidth="1"/>
    <col min="6" max="6" width="21.28515625" bestFit="1" customWidth="1"/>
    <col min="7" max="7" width="19.42578125" bestFit="1" customWidth="1"/>
  </cols>
  <sheetData>
    <row r="1" spans="1:7" x14ac:dyDescent="0.25">
      <c r="A1" s="45" t="s">
        <v>67</v>
      </c>
      <c r="B1" s="45"/>
      <c r="C1" s="45"/>
      <c r="D1" s="45"/>
      <c r="E1" s="17"/>
      <c r="F1" s="17"/>
      <c r="G1" s="18"/>
    </row>
    <row r="2" spans="1:7" x14ac:dyDescent="0.25">
      <c r="A2" s="19"/>
      <c r="B2" s="19"/>
      <c r="C2" s="19"/>
      <c r="D2" s="18"/>
      <c r="E2" s="18"/>
      <c r="F2" s="18"/>
      <c r="G2" s="18"/>
    </row>
    <row r="3" spans="1:7" ht="25.5" x14ac:dyDescent="0.25">
      <c r="A3" s="19"/>
      <c r="B3" s="20" t="s">
        <v>0</v>
      </c>
      <c r="C3" s="20" t="s">
        <v>1</v>
      </c>
      <c r="D3" s="21" t="s">
        <v>2</v>
      </c>
      <c r="E3" s="21" t="s">
        <v>3</v>
      </c>
      <c r="F3" s="21" t="s">
        <v>4</v>
      </c>
      <c r="G3" s="21" t="s">
        <v>5</v>
      </c>
    </row>
    <row r="4" spans="1:7" ht="25.5" x14ac:dyDescent="0.25">
      <c r="A4" s="19"/>
      <c r="B4" s="16" t="s">
        <v>63</v>
      </c>
      <c r="C4" s="22">
        <v>1</v>
      </c>
      <c r="D4" s="30"/>
      <c r="E4" s="30"/>
      <c r="F4" s="30"/>
      <c r="G4" s="31"/>
    </row>
    <row r="5" spans="1:7" x14ac:dyDescent="0.25">
      <c r="A5" s="19"/>
      <c r="B5" s="16" t="s">
        <v>64</v>
      </c>
      <c r="C5" s="22">
        <v>1</v>
      </c>
      <c r="D5" s="30"/>
      <c r="E5" s="30"/>
      <c r="F5" s="30"/>
      <c r="G5" s="31"/>
    </row>
    <row r="6" spans="1:7" x14ac:dyDescent="0.25">
      <c r="A6" s="19"/>
      <c r="B6" s="16" t="s">
        <v>65</v>
      </c>
      <c r="C6" s="22">
        <v>1</v>
      </c>
      <c r="D6" s="30"/>
      <c r="E6" s="30"/>
      <c r="F6" s="30"/>
      <c r="G6" s="31"/>
    </row>
    <row r="7" spans="1:7" ht="26.25" thickBot="1" x14ac:dyDescent="0.3">
      <c r="A7" s="19"/>
      <c r="B7" s="16" t="s">
        <v>66</v>
      </c>
      <c r="C7" s="22">
        <v>1</v>
      </c>
      <c r="D7" s="30"/>
      <c r="E7" s="30"/>
      <c r="F7" s="30"/>
      <c r="G7" s="31"/>
    </row>
    <row r="8" spans="1:7" ht="15.75" thickBot="1" x14ac:dyDescent="0.3">
      <c r="A8" s="23"/>
      <c r="B8" s="23"/>
      <c r="C8" s="24"/>
      <c r="D8" s="25" t="s">
        <v>20</v>
      </c>
      <c r="E8" s="32"/>
      <c r="F8" s="32">
        <f>SUM(F4:F7)</f>
        <v>0</v>
      </c>
      <c r="G8" s="33">
        <f>SUM(G4:G7)</f>
        <v>0</v>
      </c>
    </row>
    <row r="9" spans="1:7" x14ac:dyDescent="0.25">
      <c r="A9" s="23"/>
      <c r="B9" s="23"/>
      <c r="C9" s="24"/>
      <c r="D9" s="18"/>
      <c r="E9" s="18"/>
      <c r="F9" s="18"/>
      <c r="G9" s="18"/>
    </row>
    <row r="10" spans="1:7" x14ac:dyDescent="0.25">
      <c r="A10" s="19"/>
      <c r="B10" s="19"/>
      <c r="C10" s="19"/>
      <c r="D10" s="18"/>
      <c r="E10" s="18"/>
      <c r="F10" s="18"/>
      <c r="G10" s="18"/>
    </row>
    <row r="11" spans="1:7" x14ac:dyDescent="0.25">
      <c r="A11" s="19"/>
      <c r="B11" s="26" t="s">
        <v>21</v>
      </c>
      <c r="C11" s="26"/>
      <c r="D11" s="34">
        <f>F8</f>
        <v>0</v>
      </c>
      <c r="E11" s="19"/>
      <c r="F11" s="19"/>
      <c r="G11" s="19"/>
    </row>
    <row r="12" spans="1:7" x14ac:dyDescent="0.25">
      <c r="A12" s="19"/>
      <c r="B12" s="27" t="s">
        <v>22</v>
      </c>
      <c r="C12" s="27"/>
      <c r="D12" s="35">
        <f>G8</f>
        <v>0</v>
      </c>
      <c r="E12" s="19"/>
      <c r="F12" s="19"/>
      <c r="G12" s="19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A</vt:lpstr>
      <vt:lpstr>B</vt:lpstr>
      <vt:lpstr>C</vt:lpstr>
      <vt:lpstr>D</vt:lpstr>
      <vt:lpstr>E</vt:lpstr>
      <vt:lpstr>F</vt:lpstr>
      <vt:lpstr>G</vt:lpstr>
      <vt:lpstr>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Rafajová</dc:creator>
  <cp:lastModifiedBy>Eva Rafajová</cp:lastModifiedBy>
  <dcterms:created xsi:type="dcterms:W3CDTF">2018-09-12T13:34:42Z</dcterms:created>
  <dcterms:modified xsi:type="dcterms:W3CDTF">2018-10-22T11:59:19Z</dcterms:modified>
</cp:coreProperties>
</file>