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8" documentId="8_{0D5AF7B9-4B4F-43F0-83B0-4370F844B2BF}" xr6:coauthVersionLast="47" xr6:coauthVersionMax="47" xr10:uidLastSave="{5446BEF8-30E6-45CB-A2F8-5E34BE3C6B6D}"/>
  <bookViews>
    <workbookView xWindow="42540" yWindow="15" windowWidth="13245" windowHeight="1416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2" l="1"/>
  <c r="C36" i="12"/>
  <c r="C50" i="12"/>
  <c r="C26" i="12" l="1"/>
  <c r="C40" i="12"/>
  <c r="C45" i="12"/>
  <c r="C22" i="12"/>
  <c r="C16" i="12"/>
  <c r="C52" i="12" l="1"/>
  <c r="C54" i="12" s="1"/>
</calcChain>
</file>

<file path=xl/sharedStrings.xml><?xml version="1.0" encoding="utf-8"?>
<sst xmlns="http://schemas.openxmlformats.org/spreadsheetml/2006/main" count="45" uniqueCount="37">
  <si>
    <t>popis položky</t>
  </si>
  <si>
    <t>1. Průzkumy a podklady</t>
  </si>
  <si>
    <t>Dokladová část</t>
  </si>
  <si>
    <t>Projednání dokumentace vč.potřebných jednání a místních šetření</t>
  </si>
  <si>
    <t>Čistopis dokumentace pro provádění stavby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</si>
  <si>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</si>
  <si>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</si>
  <si>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</si>
  <si>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</si>
  <si>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</si>
  <si>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</si>
  <si>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</si>
  <si>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</si>
  <si>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</si>
  <si>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</si>
  <si>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</si>
  <si>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</si>
  <si>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</si>
  <si>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</si>
  <si>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</si>
  <si>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</si>
  <si>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</si>
  <si>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</si>
  <si>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</si>
  <si>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</si>
  <si>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</si>
  <si>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</si>
  <si>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</si>
  <si>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</si>
  <si>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8. Technická pomoc Objednateli</t>
  </si>
  <si>
    <t>7. Dozor projektanta</t>
  </si>
  <si>
    <t>III/2591 Čejetičky, most ev.č. 2591-3 přes Jizeru v Mladé Boleslavi-Čejetičkách</t>
  </si>
  <si>
    <t>Diagnostika vozovky vč. posouzení PAU, diagnostika mostu</t>
  </si>
  <si>
    <t>Stavebně technické posouzení</t>
  </si>
  <si>
    <t>Činnosti podle tohoto bodu celkem</t>
  </si>
  <si>
    <t>Podání kompletní žádosti, vč. poplatků</t>
  </si>
  <si>
    <t>Rozpočet a soupis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</si>
</sst>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right" vertic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0"/>
  <sheetViews>
    <sheetView tabSelected="1" view="pageBreakPreview" zoomScaleNormal="100" zoomScaleSheetLayoutView="100" workbookViewId="0">
      <selection activeCell="C44" sqref="C44"/>
    </sheetView>
  </sheetViews>
  <sheetFormatPr defaultRowHeight="14.4" x14ac:dyDescent="0.3"/>
  <cols>
    <col min="1" max="1" width="14.6640625" customWidth="1"/>
    <col min="2" max="2" width="45" customWidth="1"/>
    <col min="3" max="3" width="30" customWidth="1"/>
    <col min="4" max="4" width="14.88671875" customWidth="1"/>
    <col min="5" max="5" width="16.33203125" customWidth="1"/>
    <col min="7" max="7" width="12" customWidth="1"/>
    <col min="255" max="255" width="34.5546875" customWidth="1"/>
    <col min="256" max="256" width="30" customWidth="1"/>
    <col min="257" max="257" width="14.88671875" customWidth="1"/>
    <col min="258" max="258" width="16.33203125" customWidth="1"/>
    <col min="511" max="511" width="34.5546875" customWidth="1"/>
    <col min="512" max="512" width="30" customWidth="1"/>
    <col min="513" max="513" width="14.88671875" customWidth="1"/>
    <col min="514" max="514" width="16.33203125" customWidth="1"/>
    <col min="767" max="767" width="34.5546875" customWidth="1"/>
    <col min="768" max="768" width="30" customWidth="1"/>
    <col min="769" max="769" width="14.88671875" customWidth="1"/>
    <col min="770" max="770" width="16.33203125" customWidth="1"/>
    <col min="1023" max="1023" width="34.5546875" customWidth="1"/>
    <col min="1024" max="1024" width="30" customWidth="1"/>
    <col min="1025" max="1025" width="14.88671875" customWidth="1"/>
    <col min="1026" max="1026" width="16.33203125" customWidth="1"/>
    <col min="1279" max="1279" width="34.5546875" customWidth="1"/>
    <col min="1280" max="1280" width="30" customWidth="1"/>
    <col min="1281" max="1281" width="14.88671875" customWidth="1"/>
    <col min="1282" max="1282" width="16.33203125" customWidth="1"/>
    <col min="1535" max="1535" width="34.5546875" customWidth="1"/>
    <col min="1536" max="1536" width="30" customWidth="1"/>
    <col min="1537" max="1537" width="14.88671875" customWidth="1"/>
    <col min="1538" max="1538" width="16.33203125" customWidth="1"/>
    <col min="1791" max="1791" width="34.5546875" customWidth="1"/>
    <col min="1792" max="1792" width="30" customWidth="1"/>
    <col min="1793" max="1793" width="14.88671875" customWidth="1"/>
    <col min="1794" max="1794" width="16.33203125" customWidth="1"/>
    <col min="2047" max="2047" width="34.5546875" customWidth="1"/>
    <col min="2048" max="2048" width="30" customWidth="1"/>
    <col min="2049" max="2049" width="14.88671875" customWidth="1"/>
    <col min="2050" max="2050" width="16.33203125" customWidth="1"/>
    <col min="2303" max="2303" width="34.5546875" customWidth="1"/>
    <col min="2304" max="2304" width="30" customWidth="1"/>
    <col min="2305" max="2305" width="14.88671875" customWidth="1"/>
    <col min="2306" max="2306" width="16.33203125" customWidth="1"/>
    <col min="2559" max="2559" width="34.5546875" customWidth="1"/>
    <col min="2560" max="2560" width="30" customWidth="1"/>
    <col min="2561" max="2561" width="14.88671875" customWidth="1"/>
    <col min="2562" max="2562" width="16.33203125" customWidth="1"/>
    <col min="2815" max="2815" width="34.5546875" customWidth="1"/>
    <col min="2816" max="2816" width="30" customWidth="1"/>
    <col min="2817" max="2817" width="14.88671875" customWidth="1"/>
    <col min="2818" max="2818" width="16.33203125" customWidth="1"/>
    <col min="3071" max="3071" width="34.5546875" customWidth="1"/>
    <col min="3072" max="3072" width="30" customWidth="1"/>
    <col min="3073" max="3073" width="14.88671875" customWidth="1"/>
    <col min="3074" max="3074" width="16.33203125" customWidth="1"/>
    <col min="3327" max="3327" width="34.5546875" customWidth="1"/>
    <col min="3328" max="3328" width="30" customWidth="1"/>
    <col min="3329" max="3329" width="14.88671875" customWidth="1"/>
    <col min="3330" max="3330" width="16.33203125" customWidth="1"/>
    <col min="3583" max="3583" width="34.5546875" customWidth="1"/>
    <col min="3584" max="3584" width="30" customWidth="1"/>
    <col min="3585" max="3585" width="14.88671875" customWidth="1"/>
    <col min="3586" max="3586" width="16.33203125" customWidth="1"/>
    <col min="3839" max="3839" width="34.5546875" customWidth="1"/>
    <col min="3840" max="3840" width="30" customWidth="1"/>
    <col min="3841" max="3841" width="14.88671875" customWidth="1"/>
    <col min="3842" max="3842" width="16.33203125" customWidth="1"/>
    <col min="4095" max="4095" width="34.5546875" customWidth="1"/>
    <col min="4096" max="4096" width="30" customWidth="1"/>
    <col min="4097" max="4097" width="14.88671875" customWidth="1"/>
    <col min="4098" max="4098" width="16.33203125" customWidth="1"/>
    <col min="4351" max="4351" width="34.5546875" customWidth="1"/>
    <col min="4352" max="4352" width="30" customWidth="1"/>
    <col min="4353" max="4353" width="14.88671875" customWidth="1"/>
    <col min="4354" max="4354" width="16.33203125" customWidth="1"/>
    <col min="4607" max="4607" width="34.5546875" customWidth="1"/>
    <col min="4608" max="4608" width="30" customWidth="1"/>
    <col min="4609" max="4609" width="14.88671875" customWidth="1"/>
    <col min="4610" max="4610" width="16.33203125" customWidth="1"/>
    <col min="4863" max="4863" width="34.5546875" customWidth="1"/>
    <col min="4864" max="4864" width="30" customWidth="1"/>
    <col min="4865" max="4865" width="14.88671875" customWidth="1"/>
    <col min="4866" max="4866" width="16.33203125" customWidth="1"/>
    <col min="5119" max="5119" width="34.5546875" customWidth="1"/>
    <col min="5120" max="5120" width="30" customWidth="1"/>
    <col min="5121" max="5121" width="14.88671875" customWidth="1"/>
    <col min="5122" max="5122" width="16.33203125" customWidth="1"/>
    <col min="5375" max="5375" width="34.5546875" customWidth="1"/>
    <col min="5376" max="5376" width="30" customWidth="1"/>
    <col min="5377" max="5377" width="14.88671875" customWidth="1"/>
    <col min="5378" max="5378" width="16.33203125" customWidth="1"/>
    <col min="5631" max="5631" width="34.5546875" customWidth="1"/>
    <col min="5632" max="5632" width="30" customWidth="1"/>
    <col min="5633" max="5633" width="14.88671875" customWidth="1"/>
    <col min="5634" max="5634" width="16.33203125" customWidth="1"/>
    <col min="5887" max="5887" width="34.5546875" customWidth="1"/>
    <col min="5888" max="5888" width="30" customWidth="1"/>
    <col min="5889" max="5889" width="14.88671875" customWidth="1"/>
    <col min="5890" max="5890" width="16.33203125" customWidth="1"/>
    <col min="6143" max="6143" width="34.5546875" customWidth="1"/>
    <col min="6144" max="6144" width="30" customWidth="1"/>
    <col min="6145" max="6145" width="14.88671875" customWidth="1"/>
    <col min="6146" max="6146" width="16.33203125" customWidth="1"/>
    <col min="6399" max="6399" width="34.5546875" customWidth="1"/>
    <col min="6400" max="6400" width="30" customWidth="1"/>
    <col min="6401" max="6401" width="14.88671875" customWidth="1"/>
    <col min="6402" max="6402" width="16.33203125" customWidth="1"/>
    <col min="6655" max="6655" width="34.5546875" customWidth="1"/>
    <col min="6656" max="6656" width="30" customWidth="1"/>
    <col min="6657" max="6657" width="14.88671875" customWidth="1"/>
    <col min="6658" max="6658" width="16.33203125" customWidth="1"/>
    <col min="6911" max="6911" width="34.5546875" customWidth="1"/>
    <col min="6912" max="6912" width="30" customWidth="1"/>
    <col min="6913" max="6913" width="14.88671875" customWidth="1"/>
    <col min="6914" max="6914" width="16.33203125" customWidth="1"/>
    <col min="7167" max="7167" width="34.5546875" customWidth="1"/>
    <col min="7168" max="7168" width="30" customWidth="1"/>
    <col min="7169" max="7169" width="14.88671875" customWidth="1"/>
    <col min="7170" max="7170" width="16.33203125" customWidth="1"/>
    <col min="7423" max="7423" width="34.5546875" customWidth="1"/>
    <col min="7424" max="7424" width="30" customWidth="1"/>
    <col min="7425" max="7425" width="14.88671875" customWidth="1"/>
    <col min="7426" max="7426" width="16.33203125" customWidth="1"/>
    <col min="7679" max="7679" width="34.5546875" customWidth="1"/>
    <col min="7680" max="7680" width="30" customWidth="1"/>
    <col min="7681" max="7681" width="14.88671875" customWidth="1"/>
    <col min="7682" max="7682" width="16.33203125" customWidth="1"/>
    <col min="7935" max="7935" width="34.5546875" customWidth="1"/>
    <col min="7936" max="7936" width="30" customWidth="1"/>
    <col min="7937" max="7937" width="14.88671875" customWidth="1"/>
    <col min="7938" max="7938" width="16.33203125" customWidth="1"/>
    <col min="8191" max="8191" width="34.5546875" customWidth="1"/>
    <col min="8192" max="8192" width="30" customWidth="1"/>
    <col min="8193" max="8193" width="14.88671875" customWidth="1"/>
    <col min="8194" max="8194" width="16.33203125" customWidth="1"/>
    <col min="8447" max="8447" width="34.5546875" customWidth="1"/>
    <col min="8448" max="8448" width="30" customWidth="1"/>
    <col min="8449" max="8449" width="14.88671875" customWidth="1"/>
    <col min="8450" max="8450" width="16.33203125" customWidth="1"/>
    <col min="8703" max="8703" width="34.5546875" customWidth="1"/>
    <col min="8704" max="8704" width="30" customWidth="1"/>
    <col min="8705" max="8705" width="14.88671875" customWidth="1"/>
    <col min="8706" max="8706" width="16.33203125" customWidth="1"/>
    <col min="8959" max="8959" width="34.5546875" customWidth="1"/>
    <col min="8960" max="8960" width="30" customWidth="1"/>
    <col min="8961" max="8961" width="14.88671875" customWidth="1"/>
    <col min="8962" max="8962" width="16.33203125" customWidth="1"/>
    <col min="9215" max="9215" width="34.5546875" customWidth="1"/>
    <col min="9216" max="9216" width="30" customWidth="1"/>
    <col min="9217" max="9217" width="14.88671875" customWidth="1"/>
    <col min="9218" max="9218" width="16.33203125" customWidth="1"/>
    <col min="9471" max="9471" width="34.5546875" customWidth="1"/>
    <col min="9472" max="9472" width="30" customWidth="1"/>
    <col min="9473" max="9473" width="14.88671875" customWidth="1"/>
    <col min="9474" max="9474" width="16.33203125" customWidth="1"/>
    <col min="9727" max="9727" width="34.5546875" customWidth="1"/>
    <col min="9728" max="9728" width="30" customWidth="1"/>
    <col min="9729" max="9729" width="14.88671875" customWidth="1"/>
    <col min="9730" max="9730" width="16.33203125" customWidth="1"/>
    <col min="9983" max="9983" width="34.5546875" customWidth="1"/>
    <col min="9984" max="9984" width="30" customWidth="1"/>
    <col min="9985" max="9985" width="14.88671875" customWidth="1"/>
    <col min="9986" max="9986" width="16.33203125" customWidth="1"/>
    <col min="10239" max="10239" width="34.5546875" customWidth="1"/>
    <col min="10240" max="10240" width="30" customWidth="1"/>
    <col min="10241" max="10241" width="14.88671875" customWidth="1"/>
    <col min="10242" max="10242" width="16.33203125" customWidth="1"/>
    <col min="10495" max="10495" width="34.5546875" customWidth="1"/>
    <col min="10496" max="10496" width="30" customWidth="1"/>
    <col min="10497" max="10497" width="14.88671875" customWidth="1"/>
    <col min="10498" max="10498" width="16.33203125" customWidth="1"/>
    <col min="10751" max="10751" width="34.5546875" customWidth="1"/>
    <col min="10752" max="10752" width="30" customWidth="1"/>
    <col min="10753" max="10753" width="14.88671875" customWidth="1"/>
    <col min="10754" max="10754" width="16.33203125" customWidth="1"/>
    <col min="11007" max="11007" width="34.5546875" customWidth="1"/>
    <col min="11008" max="11008" width="30" customWidth="1"/>
    <col min="11009" max="11009" width="14.88671875" customWidth="1"/>
    <col min="11010" max="11010" width="16.33203125" customWidth="1"/>
    <col min="11263" max="11263" width="34.5546875" customWidth="1"/>
    <col min="11264" max="11264" width="30" customWidth="1"/>
    <col min="11265" max="11265" width="14.88671875" customWidth="1"/>
    <col min="11266" max="11266" width="16.33203125" customWidth="1"/>
    <col min="11519" max="11519" width="34.5546875" customWidth="1"/>
    <col min="11520" max="11520" width="30" customWidth="1"/>
    <col min="11521" max="11521" width="14.88671875" customWidth="1"/>
    <col min="11522" max="11522" width="16.33203125" customWidth="1"/>
    <col min="11775" max="11775" width="34.5546875" customWidth="1"/>
    <col min="11776" max="11776" width="30" customWidth="1"/>
    <col min="11777" max="11777" width="14.88671875" customWidth="1"/>
    <col min="11778" max="11778" width="16.33203125" customWidth="1"/>
    <col min="12031" max="12031" width="34.5546875" customWidth="1"/>
    <col min="12032" max="12032" width="30" customWidth="1"/>
    <col min="12033" max="12033" width="14.88671875" customWidth="1"/>
    <col min="12034" max="12034" width="16.33203125" customWidth="1"/>
    <col min="12287" max="12287" width="34.5546875" customWidth="1"/>
    <col min="12288" max="12288" width="30" customWidth="1"/>
    <col min="12289" max="12289" width="14.88671875" customWidth="1"/>
    <col min="12290" max="12290" width="16.33203125" customWidth="1"/>
    <col min="12543" max="12543" width="34.5546875" customWidth="1"/>
    <col min="12544" max="12544" width="30" customWidth="1"/>
    <col min="12545" max="12545" width="14.88671875" customWidth="1"/>
    <col min="12546" max="12546" width="16.33203125" customWidth="1"/>
    <col min="12799" max="12799" width="34.5546875" customWidth="1"/>
    <col min="12800" max="12800" width="30" customWidth="1"/>
    <col min="12801" max="12801" width="14.88671875" customWidth="1"/>
    <col min="12802" max="12802" width="16.33203125" customWidth="1"/>
    <col min="13055" max="13055" width="34.5546875" customWidth="1"/>
    <col min="13056" max="13056" width="30" customWidth="1"/>
    <col min="13057" max="13057" width="14.88671875" customWidth="1"/>
    <col min="13058" max="13058" width="16.33203125" customWidth="1"/>
    <col min="13311" max="13311" width="34.5546875" customWidth="1"/>
    <col min="13312" max="13312" width="30" customWidth="1"/>
    <col min="13313" max="13313" width="14.88671875" customWidth="1"/>
    <col min="13314" max="13314" width="16.33203125" customWidth="1"/>
    <col min="13567" max="13567" width="34.5546875" customWidth="1"/>
    <col min="13568" max="13568" width="30" customWidth="1"/>
    <col min="13569" max="13569" width="14.88671875" customWidth="1"/>
    <col min="13570" max="13570" width="16.33203125" customWidth="1"/>
    <col min="13823" max="13823" width="34.5546875" customWidth="1"/>
    <col min="13824" max="13824" width="30" customWidth="1"/>
    <col min="13825" max="13825" width="14.88671875" customWidth="1"/>
    <col min="13826" max="13826" width="16.33203125" customWidth="1"/>
    <col min="14079" max="14079" width="34.5546875" customWidth="1"/>
    <col min="14080" max="14080" width="30" customWidth="1"/>
    <col min="14081" max="14081" width="14.88671875" customWidth="1"/>
    <col min="14082" max="14082" width="16.33203125" customWidth="1"/>
    <col min="14335" max="14335" width="34.5546875" customWidth="1"/>
    <col min="14336" max="14336" width="30" customWidth="1"/>
    <col min="14337" max="14337" width="14.88671875" customWidth="1"/>
    <col min="14338" max="14338" width="16.33203125" customWidth="1"/>
    <col min="14591" max="14591" width="34.5546875" customWidth="1"/>
    <col min="14592" max="14592" width="30" customWidth="1"/>
    <col min="14593" max="14593" width="14.88671875" customWidth="1"/>
    <col min="14594" max="14594" width="16.33203125" customWidth="1"/>
    <col min="14847" max="14847" width="34.5546875" customWidth="1"/>
    <col min="14848" max="14848" width="30" customWidth="1"/>
    <col min="14849" max="14849" width="14.88671875" customWidth="1"/>
    <col min="14850" max="14850" width="16.33203125" customWidth="1"/>
    <col min="15103" max="15103" width="34.5546875" customWidth="1"/>
    <col min="15104" max="15104" width="30" customWidth="1"/>
    <col min="15105" max="15105" width="14.88671875" customWidth="1"/>
    <col min="15106" max="15106" width="16.33203125" customWidth="1"/>
    <col min="15359" max="15359" width="34.5546875" customWidth="1"/>
    <col min="15360" max="15360" width="30" customWidth="1"/>
    <col min="15361" max="15361" width="14.88671875" customWidth="1"/>
    <col min="15362" max="15362" width="16.33203125" customWidth="1"/>
    <col min="15615" max="15615" width="34.5546875" customWidth="1"/>
    <col min="15616" max="15616" width="30" customWidth="1"/>
    <col min="15617" max="15617" width="14.88671875" customWidth="1"/>
    <col min="15618" max="15618" width="16.33203125" customWidth="1"/>
    <col min="15871" max="15871" width="34.5546875" customWidth="1"/>
    <col min="15872" max="15872" width="30" customWidth="1"/>
    <col min="15873" max="15873" width="14.88671875" customWidth="1"/>
    <col min="15874" max="15874" width="16.33203125" customWidth="1"/>
    <col min="16127" max="16127" width="34.5546875" customWidth="1"/>
    <col min="16128" max="16128" width="30" customWidth="1"/>
    <col min="16129" max="16129" width="14.88671875" customWidth="1"/>
    <col min="16130" max="16130" width="16.33203125" customWidth="1"/>
  </cols>
  <sheetData>
    <row r="1" spans="2:3" ht="43.5" customHeight="1" x14ac:dyDescent="0.6">
      <c r="B1" s="28" t="s">
        <v>8</v>
      </c>
      <c r="C1" s="28"/>
    </row>
    <row r="2" spans="2:3" ht="29.25" customHeight="1" x14ac:dyDescent="0.3">
      <c r="B2" s="31" t="s">
        <v>31</v>
      </c>
      <c r="C2" s="31"/>
    </row>
    <row r="3" spans="2:3" ht="15.6" x14ac:dyDescent="0.3">
      <c r="B3" s="32" t="s">
        <v>7</v>
      </c>
      <c r="C3" s="33"/>
    </row>
    <row r="4" spans="2:3" x14ac:dyDescent="0.3">
      <c r="B4" s="5" t="s">
        <v>11</v>
      </c>
      <c r="C4" s="12"/>
    </row>
    <row r="5" spans="2:3" ht="14.4" customHeight="1" x14ac:dyDescent="0.3">
      <c r="B5" s="7" t="s">
        <v>0</v>
      </c>
      <c r="C5" s="8"/>
    </row>
    <row r="6" spans="2:3" ht="14.4" customHeight="1" x14ac:dyDescent="0.3">
      <c r="B6" s="7"/>
      <c r="C6" s="8"/>
    </row>
    <row r="7" spans="2:3" ht="14.4" customHeight="1" x14ac:dyDescent="0.3">
      <c r="B7" s="29" t="s">
        <v>1</v>
      </c>
      <c r="C7" s="30"/>
    </row>
    <row r="8" spans="2:3" ht="26.4" x14ac:dyDescent="0.3">
      <c r="B8" s="16" t="s">
        <v>12</v>
      </c>
      <c r="C8" s="22"/>
    </row>
    <row r="9" spans="2:3" x14ac:dyDescent="0.3">
      <c r="B9" s="9" t="s">
        <v>13</v>
      </c>
      <c r="C9" s="22"/>
    </row>
    <row r="10" spans="2:3" x14ac:dyDescent="0.3">
      <c r="B10" s="9" t="s">
        <v>14</v>
      </c>
      <c r="C10" s="22"/>
    </row>
    <row r="11" spans="2:3" ht="26.4" x14ac:dyDescent="0.3">
      <c r="B11" s="9" t="s">
        <v>32</v>
      </c>
      <c r="C11" s="22"/>
    </row>
    <row r="12" spans="2:3" x14ac:dyDescent="0.3">
      <c r="B12" s="9" t="s">
        <v>33</v>
      </c>
      <c r="C12" s="22"/>
    </row>
    <row r="13" spans="2:3" ht="14.4" customHeight="1" x14ac:dyDescent="0.3">
      <c r="B13" s="9" t="s">
        <v>15</v>
      </c>
      <c r="C13" s="22"/>
    </row>
    <row r="14" spans="2:3" ht="14.4" customHeight="1" x14ac:dyDescent="0.3">
      <c r="B14" s="9" t="s">
        <v>16</v>
      </c>
      <c r="C14" s="22"/>
    </row>
    <row r="15" spans="2:3" ht="14.4" customHeight="1" x14ac:dyDescent="0.3">
      <c r="B15" s="17" t="s">
        <v>17</v>
      </c>
      <c r="C15" s="22"/>
    </row>
    <row r="16" spans="2:3" ht="14.4" customHeight="1" x14ac:dyDescent="0.3">
      <c r="B16" s="10" t="s">
        <v>34</v>
      </c>
      <c r="C16" s="23">
        <f>SUM(C8:C15)</f>
        <v>0</v>
      </c>
    </row>
    <row r="17" spans="2:3" x14ac:dyDescent="0.3">
      <c r="B17" s="19"/>
      <c r="C17" s="20"/>
    </row>
    <row r="18" spans="2:3" x14ac:dyDescent="0.3">
      <c r="B18" s="29" t="s">
        <v>18</v>
      </c>
      <c r="C18" s="30"/>
    </row>
    <row r="19" spans="2:3" x14ac:dyDescent="0.3">
      <c r="B19" s="11" t="s">
        <v>21</v>
      </c>
      <c r="C19" s="22"/>
    </row>
    <row r="20" spans="2:3" x14ac:dyDescent="0.3">
      <c r="B20" s="11" t="s">
        <v>19</v>
      </c>
      <c r="C20" s="22"/>
    </row>
    <row r="21" spans="2:3" x14ac:dyDescent="0.3">
      <c r="B21" s="11" t="s">
        <v>2</v>
      </c>
      <c r="C21" s="22"/>
    </row>
    <row r="22" spans="2:3" x14ac:dyDescent="0.3">
      <c r="B22" s="10" t="s">
        <v>34</v>
      </c>
      <c r="C22" s="23">
        <f>SUM(C19:C21)</f>
        <v>0</v>
      </c>
    </row>
    <row r="23" spans="2:3" x14ac:dyDescent="0.3">
      <c r="B23" s="19"/>
      <c r="C23" s="19"/>
    </row>
    <row r="24" spans="2:3" x14ac:dyDescent="0.3">
      <c r="B24" s="29" t="s">
        <v>23</v>
      </c>
      <c r="C24" s="30"/>
    </row>
    <row r="25" spans="2:3" x14ac:dyDescent="0.3">
      <c r="B25" s="11" t="s">
        <v>22</v>
      </c>
      <c r="C25" s="22"/>
    </row>
    <row r="26" spans="2:3" x14ac:dyDescent="0.3">
      <c r="B26" s="10" t="s">
        <v>34</v>
      </c>
      <c r="C26" s="23">
        <f>C25</f>
        <v>0</v>
      </c>
    </row>
    <row r="27" spans="2:3" x14ac:dyDescent="0.3">
      <c r="B27" s="19"/>
      <c r="C27" s="20"/>
    </row>
    <row r="28" spans="2:3" x14ac:dyDescent="0.3">
      <c r="B28" s="29" t="s">
        <v>24</v>
      </c>
      <c r="C28" s="30"/>
    </row>
    <row r="29" spans="2:3" ht="26.4" x14ac:dyDescent="0.3">
      <c r="B29" s="9" t="s">
        <v>3</v>
      </c>
      <c r="C29" s="22"/>
    </row>
    <row r="30" spans="2:3" x14ac:dyDescent="0.3">
      <c r="B30" s="9" t="s">
        <v>35</v>
      </c>
      <c r="C30" s="22"/>
    </row>
    <row r="31" spans="2:3" x14ac:dyDescent="0.3">
      <c r="B31" s="7" t="s">
        <v>34</v>
      </c>
      <c r="C31" s="23">
        <f>SUM(C29:C30)</f>
        <v>0</v>
      </c>
    </row>
    <row r="32" spans="2:3" x14ac:dyDescent="0.3">
      <c r="B32" s="19"/>
      <c r="C32" s="20"/>
    </row>
    <row r="33" spans="2:5" x14ac:dyDescent="0.3">
      <c r="B33" s="29" t="s">
        <v>25</v>
      </c>
      <c r="C33" s="30"/>
    </row>
    <row r="34" spans="2:5" x14ac:dyDescent="0.3">
      <c r="B34" s="11" t="s">
        <v>4</v>
      </c>
      <c r="C34" s="22"/>
    </row>
    <row r="35" spans="2:5" x14ac:dyDescent="0.3">
      <c r="B35" s="11" t="s">
        <v>36</v>
      </c>
      <c r="C35" s="22"/>
    </row>
    <row r="36" spans="2:5" x14ac:dyDescent="0.3">
      <c r="B36" s="15" t="s">
        <v>34</v>
      </c>
      <c r="C36" s="23">
        <f>SUM(C34:C35)</f>
        <v>0</v>
      </c>
    </row>
    <row r="37" spans="2:5" x14ac:dyDescent="0.3">
      <c r="B37" s="19"/>
      <c r="C37" s="20"/>
    </row>
    <row r="38" spans="2:5" x14ac:dyDescent="0.3">
      <c r="B38" s="29" t="s">
        <v>26</v>
      </c>
      <c r="C38" s="30"/>
    </row>
    <row r="39" spans="2:5" x14ac:dyDescent="0.3">
      <c r="B39" s="11" t="s">
        <v>27</v>
      </c>
      <c r="C39" s="22"/>
    </row>
    <row r="40" spans="2:5" x14ac:dyDescent="0.3">
      <c r="B40" s="10" t="s">
        <v>28</v>
      </c>
      <c r="C40" s="23">
        <f>C39</f>
        <v>0</v>
      </c>
    </row>
    <row r="41" spans="2:5" x14ac:dyDescent="0.3">
      <c r="B41" s="19"/>
      <c r="C41" s="20"/>
      <c r="D41" s="6"/>
    </row>
    <row r="42" spans="2:5" x14ac:dyDescent="0.3">
      <c r="B42" s="29" t="s">
        <v>30</v>
      </c>
      <c r="C42" s="30"/>
    </row>
    <row r="43" spans="2:5" x14ac:dyDescent="0.3">
      <c r="B43" s="11" t="s">
        <v>10</v>
      </c>
      <c r="C43" s="34">
        <v>180</v>
      </c>
    </row>
    <row r="44" spans="2:5" x14ac:dyDescent="0.3">
      <c r="B44" s="11" t="s">
        <v>9</v>
      </c>
      <c r="C44" s="22"/>
    </row>
    <row r="45" spans="2:5" x14ac:dyDescent="0.3">
      <c r="B45" s="10" t="s">
        <v>34</v>
      </c>
      <c r="C45" s="23">
        <f>C43*C44</f>
        <v>0</v>
      </c>
    </row>
    <row r="46" spans="2:5" x14ac:dyDescent="0.3">
      <c r="B46" s="19"/>
      <c r="C46" s="20"/>
      <c r="D46" s="3"/>
      <c r="E46" s="3"/>
    </row>
    <row r="47" spans="2:5" x14ac:dyDescent="0.3">
      <c r="B47" s="29" t="s">
        <v>29</v>
      </c>
      <c r="C47" s="30"/>
      <c r="D47" s="3"/>
      <c r="E47" s="3"/>
    </row>
    <row r="48" spans="2:5" x14ac:dyDescent="0.3">
      <c r="B48" s="24" t="s">
        <v>10</v>
      </c>
      <c r="C48" s="34">
        <v>40</v>
      </c>
      <c r="D48" s="3"/>
      <c r="E48" s="3"/>
    </row>
    <row r="49" spans="2:5" x14ac:dyDescent="0.3">
      <c r="B49" s="25" t="s">
        <v>9</v>
      </c>
      <c r="C49" s="22"/>
      <c r="D49" s="18"/>
      <c r="E49" s="2"/>
    </row>
    <row r="50" spans="2:5" x14ac:dyDescent="0.3">
      <c r="B50" s="10" t="s">
        <v>34</v>
      </c>
      <c r="C50" s="23">
        <f>C48*C49</f>
        <v>0</v>
      </c>
      <c r="D50" s="1"/>
      <c r="E50" s="2"/>
    </row>
    <row r="51" spans="2:5" x14ac:dyDescent="0.3">
      <c r="B51" s="12"/>
      <c r="C51" s="13"/>
    </row>
    <row r="52" spans="2:5" x14ac:dyDescent="0.3">
      <c r="B52" s="7" t="s">
        <v>5</v>
      </c>
      <c r="C52" s="23">
        <f>C16+C22+C26+C31+C36+C40+C45+C50</f>
        <v>0</v>
      </c>
    </row>
    <row r="53" spans="2:5" x14ac:dyDescent="0.3">
      <c r="B53" s="7" t="s">
        <v>20</v>
      </c>
      <c r="C53" s="21">
        <v>0.21</v>
      </c>
      <c r="D53" s="27"/>
    </row>
    <row r="54" spans="2:5" x14ac:dyDescent="0.3">
      <c r="B54" s="14" t="s">
        <v>6</v>
      </c>
      <c r="C54" s="23">
        <f>C52*(1+C53)</f>
        <v>0</v>
      </c>
      <c r="D54" s="26"/>
    </row>
    <row r="55" spans="2:5" x14ac:dyDescent="0.3">
      <c r="B55" s="12"/>
      <c r="C55" s="12"/>
    </row>
    <row r="56" spans="2:5" x14ac:dyDescent="0.3">
      <c r="B56" s="4"/>
      <c r="C56" s="4"/>
    </row>
    <row r="57" spans="2:5" x14ac:dyDescent="0.3">
      <c r="B57" s="12"/>
      <c r="C57" s="3"/>
    </row>
    <row r="58" spans="2:5" x14ac:dyDescent="0.3">
      <c r="C58" s="1"/>
    </row>
    <row r="59" spans="2:5" x14ac:dyDescent="0.3">
      <c r="B59" s="1"/>
      <c r="C59" s="1"/>
    </row>
    <row r="60" spans="2:5" x14ac:dyDescent="0.3">
      <c r="B60" s="1"/>
    </row>
  </sheetData>
  <mergeCells count="11">
    <mergeCell ref="B1:C1"/>
    <mergeCell ref="B18:C18"/>
    <mergeCell ref="B24:C24"/>
    <mergeCell ref="B38:C38"/>
    <mergeCell ref="B47:C47"/>
    <mergeCell ref="B28:C28"/>
    <mergeCell ref="B33:C33"/>
    <mergeCell ref="B42:C42"/>
    <mergeCell ref="B2:C2"/>
    <mergeCell ref="B3:C3"/>
    <mergeCell ref="B7:C7"/>
  </mergeCells>
  <pageMargins left="0.7" right="0.7" top="0.78740157499999996" bottom="0.78740157499999996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2025-06-03T06:03:33Z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