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Vraný\Zakázky\2025\Zděná ohrada\"/>
    </mc:Choice>
  </mc:AlternateContent>
  <bookViews>
    <workbookView xWindow="0" yWindow="0" windowWidth="28800" windowHeight="13020"/>
  </bookViews>
  <sheets>
    <sheet name="VV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4" i="2" l="1"/>
  <c r="J42" i="2"/>
  <c r="J43" i="2" s="1"/>
</calcChain>
</file>

<file path=xl/sharedStrings.xml><?xml version="1.0" encoding="utf-8"?>
<sst xmlns="http://schemas.openxmlformats.org/spreadsheetml/2006/main" count="77" uniqueCount="52">
  <si>
    <r>
      <t>m</t>
    </r>
    <r>
      <rPr>
        <vertAlign val="superscript"/>
        <sz val="12"/>
        <color theme="1"/>
        <rFont val="Times New Roman"/>
        <family val="1"/>
        <charset val="238"/>
      </rPr>
      <t>2</t>
    </r>
  </si>
  <si>
    <t>kpl</t>
  </si>
  <si>
    <t>ks</t>
  </si>
  <si>
    <t xml:space="preserve"> Vnitrostaveništní přesun hmot</t>
  </si>
  <si>
    <t xml:space="preserve"> Odvoz suti a vybouraných hmot do 1 km</t>
  </si>
  <si>
    <t xml:space="preserve"> Příplatek za další 1 km</t>
  </si>
  <si>
    <t xml:space="preserve"> Příplatek k vnitrostaveništní dopravě suti</t>
  </si>
  <si>
    <t xml:space="preserve"> Zařízení staveniště</t>
  </si>
  <si>
    <t xml:space="preserve"> Rozpočtová rezerva</t>
  </si>
  <si>
    <t xml:space="preserve"> Doprava na stavbu</t>
  </si>
  <si>
    <t xml:space="preserve"> Vedlejší rozpočtové náklady</t>
  </si>
  <si>
    <t>t</t>
  </si>
  <si>
    <t xml:space="preserve"> Celkem bez DPH</t>
  </si>
  <si>
    <t xml:space="preserve"> DPH 15 %</t>
  </si>
  <si>
    <t xml:space="preserve"> Celkem vč. DPH</t>
  </si>
  <si>
    <t xml:space="preserve"> Vykácení + vyčištění křovin</t>
  </si>
  <si>
    <t xml:space="preserve"> Očištění zdiva tlakovou vodou</t>
  </si>
  <si>
    <t xml:space="preserve"> Pomocné lešení</t>
  </si>
  <si>
    <r>
      <t>m</t>
    </r>
    <r>
      <rPr>
        <vertAlign val="superscript"/>
        <sz val="12"/>
        <color theme="1"/>
        <rFont val="Times New Roman"/>
        <family val="1"/>
        <charset val="238"/>
      </rPr>
      <t>b</t>
    </r>
  </si>
  <si>
    <t>km</t>
  </si>
  <si>
    <t>%</t>
  </si>
  <si>
    <t xml:space="preserve"> stavebních opravách</t>
  </si>
  <si>
    <t>Příloha č. 7 -                 Výkaz výměr</t>
  </si>
  <si>
    <t>Ing. Karel Prokop</t>
  </si>
  <si>
    <t>ředitel Domov Vraný, p.s.s.</t>
  </si>
  <si>
    <t>Akce:„Rekonstrukce ohradové zdi“</t>
  </si>
  <si>
    <t xml:space="preserve"> Očištění taškového záklopu ručně</t>
  </si>
  <si>
    <t xml:space="preserve"> Očištění uvolněného zdiva ručně do 30 %</t>
  </si>
  <si>
    <t xml:space="preserve"> Vyčištění nesoudržných spár zdiva</t>
  </si>
  <si>
    <t xml:space="preserve"> Očištění taškové krytiny tlakovou vodou</t>
  </si>
  <si>
    <t xml:space="preserve"> Odkopání terénu od zdiva</t>
  </si>
  <si>
    <t xml:space="preserve"> Doplnění kameniva (opuky) na MVC do 30 %</t>
  </si>
  <si>
    <t xml:space="preserve"> Omítka zdiva MV - prohoz do 2,5 cm</t>
  </si>
  <si>
    <t xml:space="preserve"> plentování + částečné vyrovnání</t>
  </si>
  <si>
    <t xml:space="preserve"> Omítka zdiva MV házená ručně "stržená" na ostro </t>
  </si>
  <si>
    <t xml:space="preserve"> do 3 cm</t>
  </si>
  <si>
    <t xml:space="preserve"> Vodorovná přeprava suti a vybouraných hmot</t>
  </si>
  <si>
    <t xml:space="preserve"> Vnitrostaveništní doprava suti do 300 m</t>
  </si>
  <si>
    <t xml:space="preserve"> Nakládka vybouraných hmot na dopr. prostředek</t>
  </si>
  <si>
    <t xml:space="preserve"> Poplatek za skládku (stavební suť) vč. manipul.</t>
  </si>
  <si>
    <t xml:space="preserve"> poplatku</t>
  </si>
  <si>
    <t xml:space="preserve"> Doplnění + oprava koruny hlavy z taškové krytiny</t>
  </si>
  <si>
    <t xml:space="preserve"> Penetrační nátěr</t>
  </si>
  <si>
    <t xml:space="preserve"> Vyřezání + demontáž stávajících hřebenáčů pro</t>
  </si>
  <si>
    <t xml:space="preserve"> další použití vč. očištění</t>
  </si>
  <si>
    <t xml:space="preserve"> Betonové podloží pro taškovou krytinu</t>
  </si>
  <si>
    <t xml:space="preserve"> Uložení taškové krytiny do betonového lože</t>
  </si>
  <si>
    <t xml:space="preserve"> Přespárování koruny hlavy z taškové krytiny</t>
  </si>
  <si>
    <t xml:space="preserve"> Nátěr taškové krytiny</t>
  </si>
  <si>
    <t xml:space="preserve"> Dodávka taškové krytiny hřebenáč nosový okrasný</t>
  </si>
  <si>
    <t xml:space="preserve"> Úprava + vyčištění zatravněné plochy po </t>
  </si>
  <si>
    <t>Ve Vraném 28. května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</si>
</sst>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vertAlign val="superscript"/>
      <sz val="12"/>
      <color theme="1"/>
      <name val="Times New Roman"/>
      <family val="1"/>
      <charset val="238"/>
    </font>
    <font>
      <sz val="12"/>
      <color theme="0"/>
      <name val="Times New Roman"/>
      <family val="1"/>
      <charset val="238"/>
    </font>
    <font>
      <sz val="12"/>
      <name val="Times New Roman CE"/>
      <family val="1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4" fontId="2" fillId="0" borderId="0" xfId="0" applyNumberFormat="1" applyFont="1" applyBorder="1"/>
    <xf numFmtId="0" fontId="2" fillId="0" borderId="0" xfId="0" applyFont="1" applyBorder="1"/>
    <xf numFmtId="0" fontId="2" fillId="0" borderId="2" xfId="0" applyFont="1" applyBorder="1"/>
    <xf numFmtId="4" fontId="2" fillId="0" borderId="3" xfId="0" applyNumberFormat="1" applyFont="1" applyBorder="1"/>
    <xf numFmtId="0" fontId="6" fillId="0" borderId="0" xfId="0" applyFont="1" applyBorder="1"/>
    <xf numFmtId="0" fontId="2" fillId="0" borderId="5" xfId="0" applyFont="1" applyBorder="1"/>
    <xf numFmtId="4" fontId="4" fillId="0" borderId="6" xfId="0" applyNumberFormat="1" applyFont="1" applyBorder="1"/>
    <xf numFmtId="4" fontId="4" fillId="0" borderId="8" xfId="0" applyNumberFormat="1" applyFont="1" applyBorder="1"/>
    <xf numFmtId="0" fontId="2" fillId="0" borderId="10" xfId="0" applyFont="1" applyBorder="1"/>
    <xf numFmtId="4" fontId="4" fillId="0" borderId="11" xfId="0" applyNumberFormat="1" applyFont="1" applyBorder="1"/>
    <xf numFmtId="0" fontId="2" fillId="0" borderId="12" xfId="0" applyFont="1" applyBorder="1"/>
    <xf numFmtId="4" fontId="2" fillId="0" borderId="5" xfId="0" applyNumberFormat="1" applyFont="1" applyBorder="1"/>
    <xf numFmtId="0" fontId="2" fillId="0" borderId="14" xfId="0" applyFont="1" applyBorder="1"/>
    <xf numFmtId="4" fontId="2" fillId="0" borderId="15" xfId="0" applyNumberFormat="1" applyFont="1" applyBorder="1"/>
    <xf numFmtId="0" fontId="2" fillId="0" borderId="16" xfId="0" applyFont="1" applyBorder="1"/>
    <xf numFmtId="4" fontId="2" fillId="0" borderId="8" xfId="0" applyNumberFormat="1" applyFont="1" applyBorder="1"/>
    <xf numFmtId="0" fontId="2" fillId="0" borderId="17" xfId="0" applyFont="1" applyBorder="1"/>
    <xf numFmtId="4" fontId="2" fillId="0" borderId="10" xfId="0" applyNumberFormat="1" applyFont="1" applyBorder="1"/>
    <xf numFmtId="0" fontId="2" fillId="0" borderId="18" xfId="0" applyFont="1" applyBorder="1"/>
    <xf numFmtId="4" fontId="2" fillId="0" borderId="11" xfId="0" applyNumberFormat="1" applyFont="1" applyBorder="1"/>
    <xf numFmtId="2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4" fontId="2" fillId="0" borderId="19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0" xfId="0" applyNumberFormat="1" applyFont="1" applyAlignment="1">
      <alignment horizontal="left"/>
    </xf>
    <xf numFmtId="4" fontId="2" fillId="0" borderId="2" xfId="0" applyNumberFormat="1" applyFont="1" applyBorder="1"/>
    <xf numFmtId="2" fontId="2" fillId="0" borderId="2" xfId="0" applyNumberFormat="1" applyFont="1" applyBorder="1"/>
    <xf numFmtId="164" fontId="2" fillId="0" borderId="2" xfId="0" applyNumberFormat="1" applyFont="1" applyBorder="1"/>
    <xf numFmtId="4" fontId="2" fillId="0" borderId="18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workbookViewId="0">
      <selection activeCell="G51" sqref="G51"/>
    </sheetView>
  </sheetViews>
  <sheetFormatPr defaultRowHeight="15" x14ac:dyDescent="0.25"/>
  <cols>
    <col min="1" max="1" width="5.5703125" customWidth="1"/>
    <col min="6" max="6" width="9.42578125" customWidth="1"/>
    <col min="7" max="7" width="8.85546875" customWidth="1"/>
    <col min="8" max="8" width="3.7109375" customWidth="1"/>
    <col min="9" max="9" width="9.85546875" customWidth="1"/>
    <col min="10" max="10" width="13.42578125" customWidth="1"/>
  </cols>
  <sheetData>
    <row r="1" spans="1:10" s="1" customFormat="1" x14ac:dyDescent="0.25">
      <c r="A1" s="1" t="s">
        <v>22</v>
      </c>
    </row>
    <row r="2" spans="1:10" s="2" customFormat="1" ht="15.75" x14ac:dyDescent="0.25">
      <c r="A2" s="3" t="s">
        <v>25</v>
      </c>
    </row>
    <row r="3" spans="1:10" s="2" customFormat="1" ht="9.9499999999999993" customHeight="1" thickBot="1" x14ac:dyDescent="0.3"/>
    <row r="4" spans="1:10" s="2" customFormat="1" ht="18.75" x14ac:dyDescent="0.25">
      <c r="A4" s="14">
        <v>1</v>
      </c>
      <c r="B4" s="35" t="s">
        <v>15</v>
      </c>
      <c r="C4" s="36"/>
      <c r="D4" s="36"/>
      <c r="E4" s="36"/>
      <c r="F4" s="36"/>
      <c r="G4" s="15">
        <v>525</v>
      </c>
      <c r="H4" s="16" t="s">
        <v>0</v>
      </c>
      <c r="I4" s="17"/>
      <c r="J4" s="37"/>
    </row>
    <row r="5" spans="1:10" s="2" customFormat="1" ht="18.75" x14ac:dyDescent="0.25">
      <c r="A5" s="18">
        <v>2</v>
      </c>
      <c r="B5" s="26" t="s">
        <v>26</v>
      </c>
      <c r="C5" s="27"/>
      <c r="D5" s="27"/>
      <c r="E5" s="27"/>
      <c r="F5" s="27"/>
      <c r="G5" s="4">
        <v>245</v>
      </c>
      <c r="H5" s="6" t="s">
        <v>0</v>
      </c>
      <c r="I5" s="7"/>
      <c r="J5" s="19"/>
    </row>
    <row r="6" spans="1:10" s="2" customFormat="1" ht="18.75" x14ac:dyDescent="0.25">
      <c r="A6" s="18">
        <v>3</v>
      </c>
      <c r="B6" s="26" t="s">
        <v>27</v>
      </c>
      <c r="C6" s="27"/>
      <c r="D6" s="27"/>
      <c r="E6" s="27"/>
      <c r="F6" s="27"/>
      <c r="G6" s="4">
        <v>192</v>
      </c>
      <c r="H6" s="6" t="s">
        <v>0</v>
      </c>
      <c r="I6" s="7"/>
      <c r="J6" s="19"/>
    </row>
    <row r="7" spans="1:10" s="2" customFormat="1" ht="18.75" x14ac:dyDescent="0.25">
      <c r="A7" s="18">
        <v>4</v>
      </c>
      <c r="B7" s="26" t="s">
        <v>28</v>
      </c>
      <c r="C7" s="27"/>
      <c r="D7" s="27"/>
      <c r="E7" s="27"/>
      <c r="F7" s="27"/>
      <c r="G7" s="4">
        <v>596</v>
      </c>
      <c r="H7" s="6" t="s">
        <v>0</v>
      </c>
      <c r="I7" s="7"/>
      <c r="J7" s="19"/>
    </row>
    <row r="8" spans="1:10" s="2" customFormat="1" ht="18.75" x14ac:dyDescent="0.25">
      <c r="A8" s="18">
        <v>5</v>
      </c>
      <c r="B8" s="26" t="s">
        <v>29</v>
      </c>
      <c r="C8" s="27"/>
      <c r="D8" s="27"/>
      <c r="E8" s="27"/>
      <c r="F8" s="27"/>
      <c r="G8" s="4">
        <v>245</v>
      </c>
      <c r="H8" s="6" t="s">
        <v>0</v>
      </c>
      <c r="I8" s="7"/>
      <c r="J8" s="19"/>
    </row>
    <row r="9" spans="1:10" s="2" customFormat="1" ht="18.75" x14ac:dyDescent="0.25">
      <c r="A9" s="18">
        <v>6</v>
      </c>
      <c r="B9" s="38" t="s">
        <v>16</v>
      </c>
      <c r="C9" s="39"/>
      <c r="D9" s="39"/>
      <c r="E9" s="39"/>
      <c r="F9" s="39"/>
      <c r="G9" s="4">
        <v>596</v>
      </c>
      <c r="H9" s="6" t="s">
        <v>0</v>
      </c>
      <c r="I9" s="40"/>
      <c r="J9" s="19"/>
    </row>
    <row r="10" spans="1:10" s="2" customFormat="1" ht="18.75" x14ac:dyDescent="0.25">
      <c r="A10" s="18">
        <v>7</v>
      </c>
      <c r="B10" s="38" t="s">
        <v>30</v>
      </c>
      <c r="C10" s="39"/>
      <c r="D10" s="39"/>
      <c r="E10" s="39"/>
      <c r="F10" s="39"/>
      <c r="G10" s="4">
        <v>360</v>
      </c>
      <c r="H10" s="6" t="s">
        <v>18</v>
      </c>
      <c r="I10" s="40"/>
      <c r="J10" s="19"/>
    </row>
    <row r="11" spans="1:10" s="2" customFormat="1" ht="18.75" x14ac:dyDescent="0.25">
      <c r="A11" s="18">
        <v>8</v>
      </c>
      <c r="B11" s="26" t="s">
        <v>31</v>
      </c>
      <c r="C11" s="27"/>
      <c r="D11" s="27"/>
      <c r="E11" s="27"/>
      <c r="F11" s="27"/>
      <c r="G11" s="4">
        <v>192</v>
      </c>
      <c r="H11" s="6" t="s">
        <v>0</v>
      </c>
      <c r="I11" s="40"/>
      <c r="J11" s="19"/>
    </row>
    <row r="12" spans="1:10" s="2" customFormat="1" ht="18.75" x14ac:dyDescent="0.25">
      <c r="A12" s="18">
        <v>9</v>
      </c>
      <c r="B12" s="27" t="s">
        <v>17</v>
      </c>
      <c r="C12" s="27"/>
      <c r="D12" s="27"/>
      <c r="E12" s="27"/>
      <c r="F12" s="27"/>
      <c r="G12" s="4">
        <v>720</v>
      </c>
      <c r="H12" s="6" t="s">
        <v>0</v>
      </c>
      <c r="I12" s="40"/>
      <c r="J12" s="19"/>
    </row>
    <row r="13" spans="1:10" s="2" customFormat="1" ht="15.75" x14ac:dyDescent="0.25">
      <c r="A13" s="18">
        <v>10</v>
      </c>
      <c r="B13" s="27" t="s">
        <v>32</v>
      </c>
      <c r="C13" s="27"/>
      <c r="D13" s="27"/>
      <c r="E13" s="27"/>
      <c r="F13" s="27"/>
      <c r="G13" s="4"/>
      <c r="H13" s="6"/>
      <c r="I13" s="40"/>
      <c r="J13" s="19"/>
    </row>
    <row r="14" spans="1:10" s="2" customFormat="1" ht="18.75" x14ac:dyDescent="0.25">
      <c r="A14" s="18"/>
      <c r="B14" s="27" t="s">
        <v>33</v>
      </c>
      <c r="C14" s="27"/>
      <c r="D14" s="27"/>
      <c r="E14" s="27"/>
      <c r="F14" s="27"/>
      <c r="G14" s="24">
        <v>596</v>
      </c>
      <c r="H14" s="6" t="s">
        <v>0</v>
      </c>
      <c r="I14" s="41"/>
      <c r="J14" s="19"/>
    </row>
    <row r="15" spans="1:10" s="2" customFormat="1" ht="15.75" x14ac:dyDescent="0.25">
      <c r="A15" s="18">
        <v>11</v>
      </c>
      <c r="B15" s="27" t="s">
        <v>34</v>
      </c>
      <c r="C15" s="27"/>
      <c r="D15" s="27"/>
      <c r="E15" s="27"/>
      <c r="F15" s="27"/>
      <c r="G15" s="4"/>
      <c r="H15" s="6"/>
      <c r="I15" s="7"/>
      <c r="J15" s="19"/>
    </row>
    <row r="16" spans="1:10" s="2" customFormat="1" ht="18.75" x14ac:dyDescent="0.25">
      <c r="A16" s="18"/>
      <c r="B16" s="26" t="s">
        <v>35</v>
      </c>
      <c r="C16" s="27"/>
      <c r="D16" s="27"/>
      <c r="E16" s="27"/>
      <c r="F16" s="27"/>
      <c r="G16" s="4">
        <v>596</v>
      </c>
      <c r="H16" s="6" t="s">
        <v>0</v>
      </c>
      <c r="I16" s="40"/>
      <c r="J16" s="19"/>
    </row>
    <row r="17" spans="1:10" s="2" customFormat="1" ht="15.75" x14ac:dyDescent="0.25">
      <c r="A17" s="18">
        <v>12</v>
      </c>
      <c r="B17" s="27" t="s">
        <v>36</v>
      </c>
      <c r="C17" s="27"/>
      <c r="D17" s="27"/>
      <c r="E17" s="27"/>
      <c r="F17" s="27"/>
      <c r="G17" s="24">
        <v>5.2</v>
      </c>
      <c r="H17" s="6" t="s">
        <v>11</v>
      </c>
      <c r="I17" s="40"/>
      <c r="J17" s="19"/>
    </row>
    <row r="18" spans="1:10" s="2" customFormat="1" ht="15.75" x14ac:dyDescent="0.25">
      <c r="A18" s="18">
        <v>13</v>
      </c>
      <c r="B18" s="27" t="s">
        <v>4</v>
      </c>
      <c r="C18" s="27"/>
      <c r="D18" s="27"/>
      <c r="E18" s="27"/>
      <c r="F18" s="27"/>
      <c r="G18" s="4">
        <v>5.2</v>
      </c>
      <c r="H18" s="6" t="s">
        <v>11</v>
      </c>
      <c r="I18" s="40"/>
      <c r="J18" s="19"/>
    </row>
    <row r="19" spans="1:10" s="2" customFormat="1" ht="15.75" x14ac:dyDescent="0.25">
      <c r="A19" s="18">
        <v>14</v>
      </c>
      <c r="B19" s="27" t="s">
        <v>5</v>
      </c>
      <c r="C19" s="27"/>
      <c r="D19" s="27"/>
      <c r="E19" s="27"/>
      <c r="F19" s="27"/>
      <c r="G19" s="4">
        <v>156</v>
      </c>
      <c r="H19" s="6" t="s">
        <v>19</v>
      </c>
      <c r="I19" s="40"/>
      <c r="J19" s="19"/>
    </row>
    <row r="20" spans="1:10" s="2" customFormat="1" ht="15.75" x14ac:dyDescent="0.25">
      <c r="A20" s="18">
        <v>15</v>
      </c>
      <c r="B20" s="27" t="s">
        <v>37</v>
      </c>
      <c r="C20" s="27"/>
      <c r="D20" s="27"/>
      <c r="E20" s="27"/>
      <c r="F20" s="27"/>
      <c r="G20" s="4">
        <v>5.2</v>
      </c>
      <c r="H20" s="6" t="s">
        <v>11</v>
      </c>
      <c r="I20" s="40"/>
      <c r="J20" s="19"/>
    </row>
    <row r="21" spans="1:10" s="2" customFormat="1" ht="15.75" x14ac:dyDescent="0.25">
      <c r="A21" s="18">
        <v>16</v>
      </c>
      <c r="B21" s="27" t="s">
        <v>6</v>
      </c>
      <c r="C21" s="27"/>
      <c r="D21" s="27"/>
      <c r="E21" s="27"/>
      <c r="F21" s="27"/>
      <c r="G21" s="4">
        <v>5.2</v>
      </c>
      <c r="H21" s="6" t="s">
        <v>11</v>
      </c>
      <c r="I21" s="40"/>
      <c r="J21" s="19"/>
    </row>
    <row r="22" spans="1:10" s="2" customFormat="1" ht="15.75" x14ac:dyDescent="0.25">
      <c r="A22" s="18">
        <v>17</v>
      </c>
      <c r="B22" s="27" t="s">
        <v>38</v>
      </c>
      <c r="C22" s="27"/>
      <c r="D22" s="27"/>
      <c r="E22" s="27"/>
      <c r="F22" s="27"/>
      <c r="G22" s="4">
        <v>5.2</v>
      </c>
      <c r="H22" s="6" t="s">
        <v>11</v>
      </c>
      <c r="I22" s="40"/>
      <c r="J22" s="19"/>
    </row>
    <row r="23" spans="1:10" s="2" customFormat="1" ht="15.75" x14ac:dyDescent="0.25">
      <c r="A23" s="18">
        <v>18</v>
      </c>
      <c r="B23" s="27" t="s">
        <v>39</v>
      </c>
      <c r="C23" s="27"/>
      <c r="D23" s="27"/>
      <c r="E23" s="27"/>
      <c r="F23" s="27"/>
      <c r="G23" s="5"/>
      <c r="H23" s="6"/>
      <c r="I23" s="40"/>
      <c r="J23" s="19"/>
    </row>
    <row r="24" spans="1:10" s="2" customFormat="1" ht="15.75" x14ac:dyDescent="0.25">
      <c r="A24" s="18"/>
      <c r="B24" s="27" t="s">
        <v>40</v>
      </c>
      <c r="C24" s="27"/>
      <c r="D24" s="27"/>
      <c r="E24" s="27"/>
      <c r="F24" s="27"/>
      <c r="G24" s="4">
        <v>5.2</v>
      </c>
      <c r="H24" s="6" t="s">
        <v>11</v>
      </c>
      <c r="I24" s="40"/>
      <c r="J24" s="19"/>
    </row>
    <row r="25" spans="1:10" s="2" customFormat="1" ht="18.75" x14ac:dyDescent="0.25">
      <c r="A25" s="18">
        <v>19</v>
      </c>
      <c r="B25" s="27" t="s">
        <v>41</v>
      </c>
      <c r="C25" s="27"/>
      <c r="D25" s="27"/>
      <c r="E25" s="27"/>
      <c r="F25" s="27"/>
      <c r="G25" s="4">
        <v>10</v>
      </c>
      <c r="H25" s="6" t="s">
        <v>18</v>
      </c>
      <c r="I25" s="40"/>
      <c r="J25" s="19"/>
    </row>
    <row r="26" spans="1:10" s="2" customFormat="1" ht="18.75" x14ac:dyDescent="0.25">
      <c r="A26" s="18">
        <v>20</v>
      </c>
      <c r="B26" s="27" t="s">
        <v>42</v>
      </c>
      <c r="C26" s="27"/>
      <c r="D26" s="27"/>
      <c r="E26" s="27"/>
      <c r="F26" s="27"/>
      <c r="G26" s="4">
        <v>245</v>
      </c>
      <c r="H26" s="6" t="s">
        <v>18</v>
      </c>
      <c r="I26" s="40"/>
      <c r="J26" s="19"/>
    </row>
    <row r="27" spans="1:10" s="2" customFormat="1" ht="15.75" x14ac:dyDescent="0.25">
      <c r="A27" s="18">
        <v>21</v>
      </c>
      <c r="B27" s="38" t="s">
        <v>43</v>
      </c>
      <c r="C27" s="39"/>
      <c r="D27" s="39"/>
      <c r="E27" s="39"/>
      <c r="F27" s="39"/>
      <c r="G27" s="4"/>
      <c r="H27" s="6"/>
      <c r="I27" s="40"/>
      <c r="J27" s="19"/>
    </row>
    <row r="28" spans="1:10" s="2" customFormat="1" ht="18.75" x14ac:dyDescent="0.25">
      <c r="A28" s="18"/>
      <c r="B28" s="38" t="s">
        <v>44</v>
      </c>
      <c r="C28" s="39"/>
      <c r="D28" s="39"/>
      <c r="E28" s="39"/>
      <c r="F28" s="39"/>
      <c r="G28" s="4">
        <v>10</v>
      </c>
      <c r="H28" s="6" t="s">
        <v>18</v>
      </c>
      <c r="I28" s="40"/>
      <c r="J28" s="19"/>
    </row>
    <row r="29" spans="1:10" s="2" customFormat="1" ht="18.75" x14ac:dyDescent="0.25">
      <c r="A29" s="18">
        <v>22</v>
      </c>
      <c r="B29" s="38" t="s">
        <v>45</v>
      </c>
      <c r="C29" s="39"/>
      <c r="D29" s="39"/>
      <c r="E29" s="39"/>
      <c r="F29" s="39"/>
      <c r="G29" s="4">
        <v>20</v>
      </c>
      <c r="H29" s="6" t="s">
        <v>18</v>
      </c>
      <c r="I29" s="40"/>
      <c r="J29" s="19"/>
    </row>
    <row r="30" spans="1:10" s="2" customFormat="1" ht="18.75" x14ac:dyDescent="0.25">
      <c r="A30" s="18">
        <v>23</v>
      </c>
      <c r="B30" s="38" t="s">
        <v>46</v>
      </c>
      <c r="C30" s="39"/>
      <c r="D30" s="39"/>
      <c r="E30" s="39"/>
      <c r="F30" s="39"/>
      <c r="G30" s="4">
        <v>20</v>
      </c>
      <c r="H30" s="6" t="s">
        <v>18</v>
      </c>
      <c r="I30" s="40"/>
      <c r="J30" s="19"/>
    </row>
    <row r="31" spans="1:10" s="2" customFormat="1" ht="18.75" x14ac:dyDescent="0.25">
      <c r="A31" s="18">
        <v>24</v>
      </c>
      <c r="B31" s="38" t="s">
        <v>47</v>
      </c>
      <c r="C31" s="39"/>
      <c r="D31" s="39"/>
      <c r="E31" s="39"/>
      <c r="F31" s="39"/>
      <c r="G31" s="4">
        <v>245</v>
      </c>
      <c r="H31" s="6" t="s">
        <v>18</v>
      </c>
      <c r="I31" s="40"/>
      <c r="J31" s="19"/>
    </row>
    <row r="32" spans="1:10" s="2" customFormat="1" ht="18.75" x14ac:dyDescent="0.25">
      <c r="A32" s="18">
        <v>25</v>
      </c>
      <c r="B32" s="38" t="s">
        <v>48</v>
      </c>
      <c r="C32" s="39"/>
      <c r="D32" s="39"/>
      <c r="E32" s="39"/>
      <c r="F32" s="39"/>
      <c r="G32" s="4">
        <v>245</v>
      </c>
      <c r="H32" s="6" t="s">
        <v>18</v>
      </c>
      <c r="I32" s="40"/>
      <c r="J32" s="19"/>
    </row>
    <row r="33" spans="1:10" s="2" customFormat="1" ht="15.75" x14ac:dyDescent="0.25">
      <c r="A33" s="18">
        <v>26</v>
      </c>
      <c r="B33" s="38" t="s">
        <v>49</v>
      </c>
      <c r="C33" s="39"/>
      <c r="D33" s="39"/>
      <c r="E33" s="39"/>
      <c r="F33" s="39"/>
      <c r="G33" s="4">
        <v>200</v>
      </c>
      <c r="H33" s="6" t="s">
        <v>2</v>
      </c>
      <c r="I33" s="40"/>
      <c r="J33" s="19"/>
    </row>
    <row r="34" spans="1:10" s="2" customFormat="1" ht="15.75" x14ac:dyDescent="0.25">
      <c r="A34" s="18">
        <v>27</v>
      </c>
      <c r="B34" s="38" t="s">
        <v>50</v>
      </c>
      <c r="C34" s="39"/>
      <c r="D34" s="39"/>
      <c r="E34" s="39"/>
      <c r="F34" s="39"/>
      <c r="G34" s="4"/>
      <c r="H34" s="6"/>
      <c r="I34" s="40"/>
      <c r="J34" s="19"/>
    </row>
    <row r="35" spans="1:10" s="2" customFormat="1" ht="18.75" x14ac:dyDescent="0.25">
      <c r="A35" s="18"/>
      <c r="B35" s="38" t="s">
        <v>21</v>
      </c>
      <c r="C35" s="39"/>
      <c r="D35" s="39"/>
      <c r="E35" s="39"/>
      <c r="F35" s="39"/>
      <c r="G35" s="4">
        <v>540</v>
      </c>
      <c r="H35" s="6" t="s">
        <v>0</v>
      </c>
      <c r="I35" s="40"/>
      <c r="J35" s="19"/>
    </row>
    <row r="36" spans="1:10" s="2" customFormat="1" ht="15.75" x14ac:dyDescent="0.25">
      <c r="A36" s="18">
        <v>28</v>
      </c>
      <c r="B36" s="38" t="s">
        <v>3</v>
      </c>
      <c r="C36" s="39"/>
      <c r="D36" s="39"/>
      <c r="E36" s="39"/>
      <c r="F36" s="39"/>
      <c r="G36" s="4">
        <v>3.6</v>
      </c>
      <c r="H36" s="6" t="s">
        <v>20</v>
      </c>
      <c r="I36" s="42"/>
      <c r="J36" s="19"/>
    </row>
    <row r="37" spans="1:10" s="2" customFormat="1" ht="15.75" x14ac:dyDescent="0.25">
      <c r="A37" s="18">
        <v>29</v>
      </c>
      <c r="B37" s="38" t="s">
        <v>7</v>
      </c>
      <c r="C37" s="39"/>
      <c r="D37" s="39"/>
      <c r="E37" s="39"/>
      <c r="F37" s="39"/>
      <c r="G37" s="4">
        <v>1.8</v>
      </c>
      <c r="H37" s="6" t="s">
        <v>20</v>
      </c>
      <c r="I37" s="42"/>
      <c r="J37" s="19"/>
    </row>
    <row r="38" spans="1:10" s="2" customFormat="1" ht="15.75" x14ac:dyDescent="0.25">
      <c r="A38" s="18">
        <v>30</v>
      </c>
      <c r="B38" s="27" t="s">
        <v>9</v>
      </c>
      <c r="C38" s="27"/>
      <c r="D38" s="27"/>
      <c r="E38" s="27"/>
      <c r="F38" s="27"/>
      <c r="G38" s="4">
        <v>3.2</v>
      </c>
      <c r="H38" s="6" t="s">
        <v>20</v>
      </c>
      <c r="I38" s="42"/>
      <c r="J38" s="19"/>
    </row>
    <row r="39" spans="1:10" s="2" customFormat="1" ht="15.75" x14ac:dyDescent="0.25">
      <c r="A39" s="18">
        <v>31</v>
      </c>
      <c r="B39" s="27" t="s">
        <v>10</v>
      </c>
      <c r="C39" s="27"/>
      <c r="D39" s="27"/>
      <c r="E39" s="27"/>
      <c r="F39" s="27"/>
      <c r="G39" s="4">
        <v>6.2</v>
      </c>
      <c r="H39" s="6" t="s">
        <v>20</v>
      </c>
      <c r="I39" s="42"/>
      <c r="J39" s="19"/>
    </row>
    <row r="40" spans="1:10" s="2" customFormat="1" ht="16.5" thickBot="1" x14ac:dyDescent="0.3">
      <c r="A40" s="20">
        <v>32</v>
      </c>
      <c r="B40" s="32" t="s">
        <v>8</v>
      </c>
      <c r="C40" s="32"/>
      <c r="D40" s="32"/>
      <c r="E40" s="32"/>
      <c r="F40" s="32"/>
      <c r="G40" s="21">
        <v>1</v>
      </c>
      <c r="H40" s="22" t="s">
        <v>1</v>
      </c>
      <c r="I40" s="43"/>
      <c r="J40" s="23"/>
    </row>
    <row r="41" spans="1:10" s="2" customFormat="1" ht="16.5" thickBot="1" x14ac:dyDescent="0.3">
      <c r="A41" s="5"/>
      <c r="B41" s="25"/>
      <c r="C41" s="25"/>
      <c r="D41" s="25"/>
      <c r="E41" s="25"/>
      <c r="F41" s="25"/>
      <c r="G41" s="5"/>
      <c r="H41" s="5"/>
      <c r="I41" s="4"/>
      <c r="J41" s="4"/>
    </row>
    <row r="42" spans="1:10" s="2" customFormat="1" ht="15.75" x14ac:dyDescent="0.25">
      <c r="A42" s="5"/>
      <c r="B42" s="33" t="s">
        <v>12</v>
      </c>
      <c r="C42" s="34"/>
      <c r="D42" s="34"/>
      <c r="E42" s="34"/>
      <c r="F42" s="34"/>
      <c r="G42" s="9"/>
      <c r="H42" s="9"/>
      <c r="I42" s="9"/>
      <c r="J42" s="10">
        <f>SUM(J4:J12,J14,J16:J22,J24:J26,J28:J33,J35:J40)</f>
        <v>0</v>
      </c>
    </row>
    <row r="43" spans="1:10" s="2" customFormat="1" ht="15.75" x14ac:dyDescent="0.25">
      <c r="A43" s="5"/>
      <c r="B43" s="28" t="s">
        <v>13</v>
      </c>
      <c r="C43" s="29"/>
      <c r="D43" s="29"/>
      <c r="E43" s="29"/>
      <c r="F43" s="29"/>
      <c r="G43" s="5"/>
      <c r="H43" s="5"/>
      <c r="I43" s="8">
        <v>0.12</v>
      </c>
      <c r="J43" s="11">
        <f>J42*I43</f>
        <v>0</v>
      </c>
    </row>
    <row r="44" spans="1:10" s="2" customFormat="1" ht="16.5" thickBot="1" x14ac:dyDescent="0.3">
      <c r="A44" s="5"/>
      <c r="B44" s="30" t="s">
        <v>14</v>
      </c>
      <c r="C44" s="31"/>
      <c r="D44" s="31"/>
      <c r="E44" s="31"/>
      <c r="F44" s="31"/>
      <c r="G44" s="12"/>
      <c r="H44" s="12"/>
      <c r="I44" s="12"/>
      <c r="J44" s="13">
        <f>J42+J43</f>
        <v>0</v>
      </c>
    </row>
    <row r="45" spans="1:10" s="2" customFormat="1" ht="15.75" x14ac:dyDescent="0.25">
      <c r="A45"/>
      <c r="B45"/>
      <c r="C45"/>
      <c r="D45"/>
      <c r="E45"/>
      <c r="F45"/>
      <c r="G45"/>
      <c r="H45"/>
      <c r="I45"/>
      <c r="J45"/>
    </row>
    <row r="46" spans="1:10" s="2" customFormat="1" ht="9.9499999999999993" customHeight="1" x14ac:dyDescent="0.25">
      <c r="A46"/>
      <c r="B46"/>
      <c r="C46"/>
      <c r="D46"/>
      <c r="E46"/>
      <c r="F46"/>
      <c r="G46"/>
      <c r="H46"/>
      <c r="I46"/>
      <c r="J46"/>
    </row>
    <row r="47" spans="1:10" s="2" customFormat="1" ht="15.75" x14ac:dyDescent="0.25">
      <c r="A47"/>
      <c r="B47"/>
      <c r="C47"/>
      <c r="D47"/>
      <c r="E47"/>
      <c r="F47"/>
      <c r="G47"/>
      <c r="H47"/>
      <c r="I47"/>
      <c r="J47"/>
    </row>
    <row r="48" spans="1:10" s="2" customFormat="1" ht="15.75" x14ac:dyDescent="0.25">
      <c r="A48"/>
      <c r="B48"/>
      <c r="C48" t="s">
        <v>51</v>
      </c>
      <c r="D48"/>
      <c r="E48"/>
      <c r="F48"/>
      <c r="G48"/>
      <c r="H48"/>
      <c r="I48"/>
      <c r="J48"/>
    </row>
    <row r="49" spans="1:10" s="2" customFormat="1" ht="15.75" x14ac:dyDescent="0.25">
      <c r="A49"/>
      <c r="B49"/>
      <c r="C49"/>
      <c r="D49"/>
      <c r="E49"/>
      <c r="F49"/>
      <c r="G49"/>
      <c r="H49"/>
      <c r="I49"/>
      <c r="J49"/>
    </row>
    <row r="50" spans="1:10" s="2" customFormat="1" ht="15.75" x14ac:dyDescent="0.25">
      <c r="A50"/>
      <c r="B50"/>
      <c r="C50" t="s">
        <v>23</v>
      </c>
      <c r="D50"/>
      <c r="E50"/>
      <c r="F50"/>
      <c r="G50"/>
      <c r="H50"/>
      <c r="I50"/>
      <c r="J50"/>
    </row>
    <row r="51" spans="1:10" s="2" customFormat="1" ht="15.75" x14ac:dyDescent="0.25">
      <c r="A51"/>
      <c r="B51"/>
      <c r="C51" t="s">
        <v>24</v>
      </c>
      <c r="D51"/>
      <c r="E51"/>
      <c r="F51"/>
      <c r="G51"/>
      <c r="H51"/>
      <c r="I51"/>
      <c r="J51"/>
    </row>
    <row r="52" spans="1:10" s="2" customFormat="1" ht="15.75" x14ac:dyDescent="0.25">
      <c r="A52"/>
      <c r="B52"/>
      <c r="C52"/>
      <c r="D52"/>
      <c r="E52"/>
      <c r="F52"/>
      <c r="G52"/>
      <c r="H52"/>
      <c r="I52"/>
      <c r="J52"/>
    </row>
    <row r="53" spans="1:10" s="2" customFormat="1" ht="15.75" x14ac:dyDescent="0.25">
      <c r="A53"/>
      <c r="B53"/>
      <c r="C53"/>
      <c r="D53"/>
      <c r="E53"/>
      <c r="F53"/>
      <c r="G53"/>
      <c r="H53"/>
      <c r="I53"/>
      <c r="J53"/>
    </row>
    <row r="54" spans="1:10" s="2" customFormat="1" ht="15.75" x14ac:dyDescent="0.25">
      <c r="A54"/>
      <c r="B54"/>
      <c r="C54"/>
      <c r="D54"/>
      <c r="E54"/>
      <c r="F54"/>
      <c r="G54"/>
      <c r="H54"/>
      <c r="I54"/>
      <c r="J54"/>
    </row>
    <row r="55" spans="1:10" s="2" customFormat="1" ht="9.9499999999999993" customHeight="1" x14ac:dyDescent="0.25">
      <c r="A55"/>
      <c r="B55"/>
      <c r="C55"/>
      <c r="D55"/>
      <c r="E55"/>
      <c r="F55"/>
      <c r="G55"/>
      <c r="H55"/>
      <c r="I55"/>
      <c r="J55"/>
    </row>
    <row r="56" spans="1:10" s="2" customFormat="1" ht="15.75" x14ac:dyDescent="0.25">
      <c r="A56"/>
      <c r="B56"/>
      <c r="C56"/>
      <c r="D56"/>
      <c r="E56"/>
      <c r="F56"/>
      <c r="G56"/>
      <c r="H56"/>
      <c r="I56"/>
      <c r="J56"/>
    </row>
    <row r="57" spans="1:10" s="2" customFormat="1" ht="15.75" x14ac:dyDescent="0.25">
      <c r="A57"/>
      <c r="B57"/>
      <c r="C57"/>
      <c r="D57"/>
      <c r="E57"/>
      <c r="F57"/>
      <c r="G57"/>
      <c r="H57"/>
      <c r="I57"/>
      <c r="J57"/>
    </row>
    <row r="58" spans="1:10" s="2" customFormat="1" ht="15.75" x14ac:dyDescent="0.25">
      <c r="A58"/>
      <c r="B58"/>
      <c r="C58"/>
      <c r="D58"/>
      <c r="E58"/>
      <c r="F58"/>
      <c r="G58"/>
      <c r="H58"/>
      <c r="I58"/>
      <c r="J58"/>
    </row>
  </sheetData>
  <mergeCells count="40">
    <mergeCell ref="B9:F9"/>
    <mergeCell ref="B10:F10"/>
    <mergeCell ref="B11:F11"/>
    <mergeCell ref="B12:F12"/>
    <mergeCell ref="B13:F13"/>
    <mergeCell ref="B4:F4"/>
    <mergeCell ref="B5:F5"/>
    <mergeCell ref="B6:F6"/>
    <mergeCell ref="B7:F7"/>
    <mergeCell ref="B8:F8"/>
    <mergeCell ref="B19:F19"/>
    <mergeCell ref="B20:F20"/>
    <mergeCell ref="B21:F21"/>
    <mergeCell ref="B22:F22"/>
    <mergeCell ref="B23:F23"/>
    <mergeCell ref="B14:F14"/>
    <mergeCell ref="B15:F15"/>
    <mergeCell ref="B16:F16"/>
    <mergeCell ref="B17:F17"/>
    <mergeCell ref="B18:F18"/>
    <mergeCell ref="B29:F29"/>
    <mergeCell ref="B30:F30"/>
    <mergeCell ref="B31:F31"/>
    <mergeCell ref="B32:F32"/>
    <mergeCell ref="B37:F37"/>
    <mergeCell ref="B33:F33"/>
    <mergeCell ref="B34:F34"/>
    <mergeCell ref="B35:F35"/>
    <mergeCell ref="B36:F36"/>
    <mergeCell ref="B24:F24"/>
    <mergeCell ref="B25:F25"/>
    <mergeCell ref="B26:F26"/>
    <mergeCell ref="B27:F27"/>
    <mergeCell ref="B28:F28"/>
    <mergeCell ref="B38:F38"/>
    <mergeCell ref="B39:F39"/>
    <mergeCell ref="B40:F40"/>
    <mergeCell ref="B42:F42"/>
    <mergeCell ref="B43:F43"/>
    <mergeCell ref="B44:F44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VV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DUOSTAV</dc:creator>
  <cp:lastModifiedBy>Ing. Karel Prokop</cp:lastModifiedBy>
  <cp:lastPrinted>2023-02-02T08:09:20Z</cp:lastPrinted>
  <dcterms:created xsi:type="dcterms:W3CDTF">2019-06-19T06:57:46Z</dcterms:created>
  <dcterms:modified xsi:type="dcterms:W3CDTF">2025-05-28T07:22:07Z</dcterms:modified>
</cp:coreProperties>
</file>