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kupkam_kr-s_cz/Documents/Plocha/Sekání 2025/zadávací dokumentace VZMR sekání/"/>
    </mc:Choice>
  </mc:AlternateContent>
  <xr:revisionPtr revIDLastSave="83" documentId="8_{3FAF7935-C6AA-4839-BB09-780D0E7AB299}" xr6:coauthVersionLast="47" xr6:coauthVersionMax="47" xr10:uidLastSave="{D19B5AF4-0A8D-45F4-8D76-10F86775A8D6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C18" i="1"/>
  <c r="D23" i="1" l="1"/>
  <c r="C10" i="1" l="1"/>
  <c r="C5" i="1"/>
</calcChain>
</file>

<file path=xl/sharedStrings.xml><?xml version="1.0" encoding="utf-8"?>
<sst xmlns="http://schemas.openxmlformats.org/spreadsheetml/2006/main" count="31" uniqueCount="29">
  <si>
    <t xml:space="preserve">Plánování a přehled údržby zeleně </t>
  </si>
  <si>
    <t>vzdálenost KÚ- objekt [km]</t>
  </si>
  <si>
    <t>vzdálenost oba směry [km]</t>
  </si>
  <si>
    <t xml:space="preserve">celkem </t>
  </si>
  <si>
    <t>Budeničky (bytovka), č.p. 39, 40</t>
  </si>
  <si>
    <t>plocha  na údržbu s odvozem odpadu [m²]</t>
  </si>
  <si>
    <t>plocha  na údržbu bez odvozu odpadu  [m²]</t>
  </si>
  <si>
    <t>plocha  na údržbu tot. herbicidem  [m²]</t>
  </si>
  <si>
    <t>Kč/mj</t>
  </si>
  <si>
    <t>Kč/celkem</t>
  </si>
  <si>
    <t>0,00</t>
  </si>
  <si>
    <t xml:space="preserve">Brandýs nad Labem, F. Melichara č.p. 370 </t>
  </si>
  <si>
    <t xml:space="preserve">KM (cesta 1x) </t>
  </si>
  <si>
    <t>KM (cesta 2x)</t>
  </si>
  <si>
    <t xml:space="preserve">Libice nad Cidlinou, Opolanská ul. </t>
  </si>
  <si>
    <t>Perštejnec</t>
  </si>
  <si>
    <t>Unhošť, Melicharova č.p. 66</t>
  </si>
  <si>
    <t>Nesvačily u Bystřice</t>
  </si>
  <si>
    <t xml:space="preserve">2x sekání/ herb. </t>
  </si>
  <si>
    <t>Jesenice u Rakovníka, Žatecká č.p. 121, č.p. 148</t>
  </si>
  <si>
    <t>Bezdědice č.p. 42</t>
  </si>
  <si>
    <t>Březnice č.p. 440</t>
  </si>
  <si>
    <t xml:space="preserve">Dobříš č.p. 1310 </t>
  </si>
  <si>
    <t>Trubín</t>
  </si>
  <si>
    <t>2025</t>
  </si>
  <si>
    <t>Černuc č. p. 41</t>
  </si>
  <si>
    <t>Středokluky, V Chaloupkách 425</t>
  </si>
  <si>
    <t>Kladno, V Maršnera č. p. 63</t>
  </si>
  <si>
    <t>Kladno, Železárenská č. p. 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</si>
</sst>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0" xfId="0" applyNumberForma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0" fillId="0" borderId="7" xfId="0" applyBorder="1"/>
    <xf numFmtId="0" fontId="2" fillId="0" borderId="8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14" xfId="0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0" xfId="0" applyFont="1" applyBorder="1" applyAlignment="1">
      <alignment wrapText="1"/>
    </xf>
    <xf numFmtId="2" fontId="2" fillId="3" borderId="5" xfId="0" applyNumberFormat="1" applyFont="1" applyFill="1" applyBorder="1" applyAlignment="1">
      <alignment horizontal="right" wrapText="1"/>
    </xf>
    <xf numFmtId="2" fontId="2" fillId="3" borderId="6" xfId="0" applyNumberFormat="1" applyFont="1" applyFill="1" applyBorder="1" applyAlignment="1">
      <alignment horizontal="right" wrapText="1"/>
    </xf>
    <xf numFmtId="2" fontId="2" fillId="3" borderId="9" xfId="0" applyNumberFormat="1" applyFont="1" applyFill="1" applyBorder="1" applyAlignment="1">
      <alignment horizontal="right" wrapText="1"/>
    </xf>
    <xf numFmtId="2" fontId="2" fillId="3" borderId="10" xfId="0" applyNumberFormat="1" applyFont="1" applyFill="1" applyBorder="1" applyAlignment="1">
      <alignment horizontal="right" wrapText="1"/>
    </xf>
    <xf numFmtId="2" fontId="0" fillId="3" borderId="21" xfId="0" applyNumberFormat="1" applyFill="1" applyBorder="1" applyAlignment="1">
      <alignment horizontal="right" wrapText="1"/>
    </xf>
    <xf numFmtId="2" fontId="0" fillId="3" borderId="22" xfId="0" applyNumberFormat="1" applyFill="1" applyBorder="1" applyAlignment="1">
      <alignment horizontal="right" wrapText="1"/>
    </xf>
    <xf numFmtId="0" fontId="4" fillId="0" borderId="0" xfId="0" applyFont="1"/>
    <xf numFmtId="0" fontId="2" fillId="0" borderId="7" xfId="0" applyFont="1" applyBorder="1"/>
    <xf numFmtId="0" fontId="2" fillId="4" borderId="4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12" xfId="0" applyFont="1" applyFill="1" applyBorder="1" applyAlignment="1">
      <alignment wrapText="1"/>
    </xf>
    <xf numFmtId="0" fontId="2" fillId="4" borderId="15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0" fontId="2" fillId="4" borderId="17" xfId="0" applyFont="1" applyFill="1" applyBorder="1" applyAlignment="1">
      <alignment wrapText="1"/>
    </xf>
    <xf numFmtId="0" fontId="0" fillId="0" borderId="23" xfId="0" applyBorder="1"/>
    <xf numFmtId="0" fontId="2" fillId="0" borderId="3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16" xfId="0" applyFont="1" applyBorder="1" applyAlignment="1">
      <alignment wrapText="1"/>
    </xf>
    <xf numFmtId="49" fontId="0" fillId="0" borderId="1" xfId="0" applyNumberFormat="1" applyBorder="1" applyAlignment="1">
      <alignment horizontal="right"/>
    </xf>
    <xf numFmtId="0" fontId="1" fillId="2" borderId="1" xfId="1" applyBorder="1"/>
    <xf numFmtId="0" fontId="0" fillId="0" borderId="15" xfId="0" applyBorder="1"/>
    <xf numFmtId="0" fontId="2" fillId="0" borderId="17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24" xfId="0" applyBorder="1" applyAlignment="1">
      <alignment horizontal="right" wrapText="1"/>
    </xf>
    <xf numFmtId="0" fontId="3" fillId="0" borderId="24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Normální" xfId="0" builtinId="0"/>
    <cellStyle name="Zvýraznění 6" xfId="1" builtinId="49"/>
  </cellStyles>
  <dxfs count="0"/>
  <tableStyles count="0" defaultTableStyle="TableStyleMedium2" defaultPivotStyle="PivotStyleLight16"/>
  <colors>
    <mruColors>
      <color rgb="FFFF3300"/>
      <color rgb="FFE57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tabSelected="1" zoomScale="142" zoomScaleNormal="142" workbookViewId="0">
      <pane ySplit="3" topLeftCell="A4" activePane="bottomLeft" state="frozen"/>
      <selection pane="bottomLeft" activeCell="C20" sqref="C20"/>
    </sheetView>
  </sheetViews>
  <sheetFormatPr defaultColWidth="9" defaultRowHeight="15" x14ac:dyDescent="0.25"/>
  <cols>
    <col min="1" max="1" width="41.28515625" customWidth="1"/>
    <col min="2" max="2" width="11.28515625" style="2" customWidth="1"/>
    <col min="3" max="3" width="15.140625" style="2" customWidth="1"/>
    <col min="4" max="4" width="20.140625" style="1" customWidth="1"/>
    <col min="5" max="5" width="19.7109375" style="1" customWidth="1"/>
    <col min="6" max="6" width="19.28515625" style="1" customWidth="1"/>
  </cols>
  <sheetData>
    <row r="1" spans="1:6" x14ac:dyDescent="0.25">
      <c r="A1" s="46" t="s">
        <v>0</v>
      </c>
      <c r="B1" s="4"/>
    </row>
    <row r="2" spans="1:6" x14ac:dyDescent="0.25">
      <c r="A2" s="45" t="s">
        <v>24</v>
      </c>
    </row>
    <row r="3" spans="1:6" ht="28.5" customHeight="1" thickBot="1" x14ac:dyDescent="0.3">
      <c r="A3" s="49"/>
      <c r="B3" s="10" t="s">
        <v>1</v>
      </c>
      <c r="C3" s="10" t="s">
        <v>2</v>
      </c>
      <c r="D3" s="11" t="s">
        <v>5</v>
      </c>
      <c r="E3" s="11" t="s">
        <v>6</v>
      </c>
      <c r="F3" s="11" t="s">
        <v>7</v>
      </c>
    </row>
    <row r="4" spans="1:6" ht="13.5" customHeight="1" x14ac:dyDescent="0.25">
      <c r="A4" s="50" t="s">
        <v>20</v>
      </c>
      <c r="B4" s="51">
        <v>84</v>
      </c>
      <c r="C4" s="51">
        <v>168</v>
      </c>
      <c r="D4" s="52"/>
      <c r="E4" s="53">
        <v>5800</v>
      </c>
      <c r="F4" s="54">
        <v>112</v>
      </c>
    </row>
    <row r="5" spans="1:6" ht="18" customHeight="1" x14ac:dyDescent="0.25">
      <c r="A5" s="12" t="s">
        <v>4</v>
      </c>
      <c r="B5" s="3">
        <v>47</v>
      </c>
      <c r="C5" s="3">
        <f t="shared" ref="C5:C10" si="0">PRODUCT(B5,2)</f>
        <v>94</v>
      </c>
      <c r="D5" s="5"/>
      <c r="E5" s="5">
        <v>3400</v>
      </c>
      <c r="F5" s="13">
        <v>65</v>
      </c>
    </row>
    <row r="6" spans="1:6" s="26" customFormat="1" ht="18" customHeight="1" x14ac:dyDescent="0.25">
      <c r="A6" s="27" t="s">
        <v>11</v>
      </c>
      <c r="B6" s="5">
        <v>35</v>
      </c>
      <c r="C6" s="5">
        <v>70</v>
      </c>
      <c r="D6" s="5">
        <v>8564</v>
      </c>
      <c r="E6" s="5">
        <v>1201</v>
      </c>
      <c r="F6" s="13">
        <v>150</v>
      </c>
    </row>
    <row r="7" spans="1:6" s="26" customFormat="1" ht="18" customHeight="1" x14ac:dyDescent="0.25">
      <c r="A7" s="27" t="s">
        <v>21</v>
      </c>
      <c r="B7" s="5">
        <v>73</v>
      </c>
      <c r="C7" s="5">
        <v>146</v>
      </c>
      <c r="D7" s="5">
        <v>4835</v>
      </c>
      <c r="E7" s="5"/>
      <c r="F7" s="13">
        <v>45</v>
      </c>
    </row>
    <row r="8" spans="1:6" s="26" customFormat="1" ht="18" customHeight="1" x14ac:dyDescent="0.25">
      <c r="A8" s="27" t="s">
        <v>25</v>
      </c>
      <c r="B8" s="5">
        <v>48</v>
      </c>
      <c r="C8" s="5">
        <v>96</v>
      </c>
      <c r="D8" s="5">
        <v>1350</v>
      </c>
      <c r="E8" s="5">
        <v>3340</v>
      </c>
      <c r="F8" s="13">
        <v>40</v>
      </c>
    </row>
    <row r="9" spans="1:6" s="26" customFormat="1" ht="18" customHeight="1" x14ac:dyDescent="0.25">
      <c r="A9" s="27" t="s">
        <v>22</v>
      </c>
      <c r="B9" s="5">
        <v>49</v>
      </c>
      <c r="C9" s="5">
        <v>98</v>
      </c>
      <c r="D9" s="5"/>
      <c r="E9" s="5">
        <v>6437</v>
      </c>
      <c r="F9" s="13"/>
    </row>
    <row r="10" spans="1:6" ht="18" customHeight="1" x14ac:dyDescent="0.25">
      <c r="A10" s="12" t="s">
        <v>14</v>
      </c>
      <c r="B10" s="3">
        <v>69</v>
      </c>
      <c r="C10" s="3">
        <f t="shared" si="0"/>
        <v>138</v>
      </c>
      <c r="D10" s="5">
        <v>3100</v>
      </c>
      <c r="E10" s="5"/>
      <c r="F10" s="13">
        <v>65</v>
      </c>
    </row>
    <row r="11" spans="1:6" ht="18" customHeight="1" x14ac:dyDescent="0.25">
      <c r="A11" s="37" t="s">
        <v>15</v>
      </c>
      <c r="B11" s="43">
        <v>88</v>
      </c>
      <c r="C11" s="43">
        <v>176</v>
      </c>
      <c r="D11" s="38">
        <v>1000</v>
      </c>
      <c r="E11" s="38">
        <v>12400</v>
      </c>
      <c r="F11" s="39">
        <v>50</v>
      </c>
    </row>
    <row r="12" spans="1:6" ht="18" customHeight="1" x14ac:dyDescent="0.25">
      <c r="A12" s="37" t="s">
        <v>19</v>
      </c>
      <c r="B12" s="3">
        <v>78</v>
      </c>
      <c r="C12" s="3">
        <v>156</v>
      </c>
      <c r="D12" s="38">
        <v>3300</v>
      </c>
      <c r="E12" s="38"/>
      <c r="F12" s="39">
        <v>40</v>
      </c>
    </row>
    <row r="13" spans="1:6" ht="18" customHeight="1" x14ac:dyDescent="0.25">
      <c r="A13" s="37" t="s">
        <v>17</v>
      </c>
      <c r="B13" s="3">
        <v>55</v>
      </c>
      <c r="C13" s="3">
        <v>110</v>
      </c>
      <c r="D13" s="38"/>
      <c r="E13" s="38">
        <v>7000</v>
      </c>
      <c r="F13" s="39">
        <v>10</v>
      </c>
    </row>
    <row r="14" spans="1:6" ht="18" customHeight="1" x14ac:dyDescent="0.25">
      <c r="A14" s="37" t="s">
        <v>26</v>
      </c>
      <c r="B14" s="3">
        <v>20</v>
      </c>
      <c r="C14" s="3">
        <v>40</v>
      </c>
      <c r="D14" s="38">
        <v>2856</v>
      </c>
      <c r="E14" s="38"/>
      <c r="F14" s="39">
        <v>81</v>
      </c>
    </row>
    <row r="15" spans="1:6" ht="18" customHeight="1" x14ac:dyDescent="0.25">
      <c r="A15" s="37" t="s">
        <v>23</v>
      </c>
      <c r="B15" s="3">
        <v>37</v>
      </c>
      <c r="C15" s="3">
        <v>74</v>
      </c>
      <c r="D15" s="38">
        <v>8281</v>
      </c>
      <c r="E15" s="38"/>
      <c r="F15" s="39"/>
    </row>
    <row r="16" spans="1:6" ht="18" customHeight="1" x14ac:dyDescent="0.25">
      <c r="A16" s="12" t="s">
        <v>16</v>
      </c>
      <c r="B16" s="5">
        <v>30</v>
      </c>
      <c r="C16" s="5">
        <f>PRODUCT(B16,2)</f>
        <v>60</v>
      </c>
      <c r="D16" s="5">
        <v>500</v>
      </c>
      <c r="E16" s="5"/>
      <c r="F16" s="13">
        <v>30</v>
      </c>
    </row>
    <row r="17" spans="1:6" ht="18" customHeight="1" x14ac:dyDescent="0.25">
      <c r="A17" s="12" t="s">
        <v>27</v>
      </c>
      <c r="B17" s="5">
        <v>29</v>
      </c>
      <c r="C17" s="5">
        <v>58</v>
      </c>
      <c r="D17" s="5">
        <v>330</v>
      </c>
      <c r="E17" s="5"/>
      <c r="F17" s="13">
        <v>50</v>
      </c>
    </row>
    <row r="18" spans="1:6" ht="18" customHeight="1" thickBot="1" x14ac:dyDescent="0.3">
      <c r="A18" s="47" t="s">
        <v>28</v>
      </c>
      <c r="B18" s="44">
        <v>30</v>
      </c>
      <c r="C18" s="44">
        <f>PRODUCT(B18,2)</f>
        <v>60</v>
      </c>
      <c r="D18" s="44">
        <v>814</v>
      </c>
      <c r="E18" s="44"/>
      <c r="F18" s="48">
        <v>50</v>
      </c>
    </row>
    <row r="19" spans="1:6" ht="18" customHeight="1" x14ac:dyDescent="0.25">
      <c r="B19" s="1" t="s">
        <v>12</v>
      </c>
      <c r="C19" s="17">
        <v>772</v>
      </c>
      <c r="D19" s="28"/>
      <c r="E19" s="29"/>
      <c r="F19" s="30"/>
    </row>
    <row r="20" spans="1:6" ht="18" customHeight="1" thickBot="1" x14ac:dyDescent="0.3">
      <c r="B20" s="1" t="s">
        <v>13</v>
      </c>
      <c r="C20" s="19">
        <v>1544</v>
      </c>
      <c r="D20" s="31"/>
      <c r="E20" s="32"/>
      <c r="F20" s="33"/>
    </row>
    <row r="21" spans="1:6" ht="15.75" customHeight="1" x14ac:dyDescent="0.25">
      <c r="B21" s="9" t="s">
        <v>8</v>
      </c>
      <c r="C21" s="24" t="s">
        <v>10</v>
      </c>
      <c r="D21" s="31"/>
      <c r="E21" s="32"/>
      <c r="F21" s="33"/>
    </row>
    <row r="22" spans="1:6" ht="15" customHeight="1" thickBot="1" x14ac:dyDescent="0.3">
      <c r="B22" s="9" t="s">
        <v>9</v>
      </c>
      <c r="C22" s="25">
        <v>0</v>
      </c>
      <c r="D22" s="34"/>
      <c r="E22" s="35"/>
      <c r="F22" s="36"/>
    </row>
    <row r="23" spans="1:6" ht="18" customHeight="1" x14ac:dyDescent="0.25">
      <c r="B23" s="1"/>
      <c r="C23" s="14" t="s">
        <v>3</v>
      </c>
      <c r="D23" s="6">
        <f>SUM(D5:D18)</f>
        <v>34930</v>
      </c>
      <c r="E23" s="6">
        <v>39578</v>
      </c>
      <c r="F23" s="15">
        <v>788</v>
      </c>
    </row>
    <row r="24" spans="1:6" ht="18" customHeight="1" thickBot="1" x14ac:dyDescent="0.3">
      <c r="B24" s="1"/>
      <c r="C24" s="40" t="s">
        <v>18</v>
      </c>
      <c r="D24" s="41">
        <v>69860</v>
      </c>
      <c r="E24" s="41">
        <v>79156</v>
      </c>
      <c r="F24" s="42">
        <v>1576</v>
      </c>
    </row>
    <row r="25" spans="1:6" x14ac:dyDescent="0.25">
      <c r="C25" s="18" t="s">
        <v>8</v>
      </c>
      <c r="D25" s="20"/>
      <c r="E25" s="20"/>
      <c r="F25" s="21"/>
    </row>
    <row r="26" spans="1:6" ht="15.75" thickBot="1" x14ac:dyDescent="0.3">
      <c r="C26" s="16" t="s">
        <v>9</v>
      </c>
      <c r="D26" s="22"/>
      <c r="E26" s="22"/>
      <c r="F26" s="23"/>
    </row>
    <row r="27" spans="1:6" x14ac:dyDescent="0.25">
      <c r="D27" s="8"/>
    </row>
    <row r="28" spans="1:6" x14ac:dyDescent="0.25">
      <c r="D28" s="7"/>
    </row>
    <row r="29" spans="1:6" x14ac:dyDescent="0.25">
      <c r="D29" s="7"/>
    </row>
  </sheetData>
  <printOptions headings="1"/>
  <pageMargins left="0.70866141732283472" right="0.70866141732283472" top="0.78740157480314965" bottom="0.78740157480314965" header="0.31496062992125984" footer="0.31496062992125984"/>
  <pageSetup paperSize="9" orientation="landscape" cellComments="atEnd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Kupka Miroslav</cp:lastModifiedBy>
  <cp:lastPrinted>2025-05-19T13:17:08Z</cp:lastPrinted>
  <dcterms:created xsi:type="dcterms:W3CDTF">2015-11-27T08:28:23Z</dcterms:created>
  <dcterms:modified xsi:type="dcterms:W3CDTF">2025-05-19T13:22:24Z</dcterms:modified>
</cp:coreProperties>
</file>