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lukas.nikl\Documents\BÚ - Ekonomická studie\"/>
    </mc:Choice>
  </mc:AlternateContent>
  <xr:revisionPtr revIDLastSave="0" documentId="8_{779CE5CD-66F1-412D-A012-4BB189DA7EAD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9" i="1"/>
</calcChain>
</file>

<file path=xl/sharedStrings.xml><?xml version="1.0" encoding="utf-8"?>
<sst xmlns="http://schemas.openxmlformats.org/spreadsheetml/2006/main" count="158" uniqueCount="127">
  <si>
    <t>Položka</t>
  </si>
  <si>
    <t>Zařízení</t>
  </si>
  <si>
    <t xml:space="preserve">Specifikace </t>
  </si>
  <si>
    <t>Poznámka ( výbava )</t>
  </si>
  <si>
    <t>Předložení dokladů vybraným dodavatelem dle § 104 ZZVZ a dle ZD</t>
  </si>
  <si>
    <t>Předložení dokladů o splnění technických požadavků dle čl. 7.13 Rámcové dohody (tímto není vyloučena kontrola splnění požadavků u zbylé techniky)</t>
  </si>
  <si>
    <r>
      <t xml:space="preserve">           ZIMNÍ ÚDRŽBA SILNIC ( ZÚ ) -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theme="1"/>
        <rFont val="Calibri"/>
        <family val="2"/>
        <charset val="238"/>
        <scheme val="minor"/>
      </rPr>
      <t>zajištění sjízdnosti vybraných silnic dle podmínek jednotlivých cestmistrovství</t>
    </r>
  </si>
  <si>
    <t>Nákladní automobil s výbavou ZÚ</t>
  </si>
  <si>
    <t>Nástavba pro rozhoz jak suché, tak vlhčené soli solným roztokem, šíře rozhozu 2-8m, objem násypky 4m3, předsazená radlice</t>
  </si>
  <si>
    <t>Em. norma min. EURO 5, přenos dat GPS,             světelná výstražná zařízení oranž. barvy</t>
  </si>
  <si>
    <t>ANO</t>
  </si>
  <si>
    <t>Nástavba pro rozhoz inertních posypových materiálů,  šíře rozhozu 2-8m, objem násypky 4m3, předsazená radlice</t>
  </si>
  <si>
    <t>Sněžná radlice - přídavné zařízení</t>
  </si>
  <si>
    <t xml:space="preserve">Traktorová radlice pro odhrnování sněhu </t>
  </si>
  <si>
    <t>Sněžný pluh - přídavné zařízení</t>
  </si>
  <si>
    <t>Předsazený šípový pluh pro odhrnování sněhu k umístění pro nákladní vozidlo ZÚ</t>
  </si>
  <si>
    <t>Nakladač kolový</t>
  </si>
  <si>
    <t xml:space="preserve">Nakládka posypových materiálů, velikost lžíce min. 1m3 </t>
  </si>
  <si>
    <t xml:space="preserve">Mísící zařízení </t>
  </si>
  <si>
    <t>Výrobník solanky (solný roztok pro vlhčení posypové soli)</t>
  </si>
  <si>
    <t>Skladovací nádrž</t>
  </si>
  <si>
    <t>Skladování solného roztoku obj. min. 8m3</t>
  </si>
  <si>
    <t>Sněžná fréza - přídavné zařízení</t>
  </si>
  <si>
    <t>Přídavné (variabilní) traktorové zařízení</t>
  </si>
  <si>
    <r>
      <t xml:space="preserve">           </t>
    </r>
    <r>
      <rPr>
        <b/>
        <sz val="14"/>
        <color theme="1"/>
        <rFont val="Calibri"/>
        <family val="2"/>
        <charset val="238"/>
        <scheme val="minor"/>
      </rPr>
      <t xml:space="preserve"> LETNÍ ÚDRŽBA SILNIC</t>
    </r>
    <r>
      <rPr>
        <sz val="14"/>
        <color theme="1"/>
        <rFont val="Calibri"/>
        <family val="2"/>
        <charset val="238"/>
        <scheme val="minor"/>
      </rPr>
      <t xml:space="preserve"> - </t>
    </r>
    <r>
      <rPr>
        <b/>
        <i/>
        <sz val="14"/>
        <color theme="1"/>
        <rFont val="Calibri"/>
        <family val="2"/>
        <charset val="238"/>
        <scheme val="minor"/>
      </rPr>
      <t>zajištění specifických čiností při údržbě, opravách a rekonstrukcích silnic, mostů a dalších silničních zařízení</t>
    </r>
  </si>
  <si>
    <r>
      <t>Nákladní automobil (</t>
    </r>
    <r>
      <rPr>
        <b/>
        <sz val="11"/>
        <color theme="1"/>
        <rFont val="Calibri"/>
        <family val="2"/>
        <charset val="238"/>
        <scheme val="minor"/>
      </rPr>
      <t>lze využít nosič nástavby vozidel ZÚ )</t>
    </r>
  </si>
  <si>
    <t xml:space="preserve">minimální nosnost 10 t. - zadní / boční sklápěč </t>
  </si>
  <si>
    <t>minimální nosnost 7 t. - nástavba, TURBOMECHANIZMU ( trysková metoda opravy silnic )</t>
  </si>
  <si>
    <t>ANO pro počet 6 ks</t>
  </si>
  <si>
    <t>minimální nosnost 10 t. - nástavba, přeprava teplé obalované asfaltové směsi ( termonádoba )</t>
  </si>
  <si>
    <t>minimální nosnost 10 t. - nástavba, přeprava teplé obalované asfaltové směsi vč. pracovní lišty pro pokládku</t>
  </si>
  <si>
    <t>Nástavba, kontejner velký</t>
  </si>
  <si>
    <t>Nástavba, kontejner malý</t>
  </si>
  <si>
    <t xml:space="preserve">minimální nosnost 7 t. - hydraulická ruka </t>
  </si>
  <si>
    <t>Nákladní automobil</t>
  </si>
  <si>
    <t>minimální nosnost 6 t. - čistící a zametací vůz ( samosběr )</t>
  </si>
  <si>
    <t>minimální nosnost 5 t. kropící vůz vybavený soupravou k proplachování kanalizačních potrubí a šachet</t>
  </si>
  <si>
    <t xml:space="preserve">Em. norma min. EURO 5, přenos dat GPS,             </t>
  </si>
  <si>
    <t xml:space="preserve">Vysokozdvižná plošina </t>
  </si>
  <si>
    <t>Zajištění ořezu stromů apod., pracovní výška min. 20m ( samostatné, nebo přípojné zařízení )</t>
  </si>
  <si>
    <t xml:space="preserve">Přenos dat GPS </t>
  </si>
  <si>
    <t xml:space="preserve">Nákladní automobil - tahač </t>
  </si>
  <si>
    <t xml:space="preserve">Tahač návěsů </t>
  </si>
  <si>
    <t xml:space="preserve">Em. norma min. EURO 5 </t>
  </si>
  <si>
    <t xml:space="preserve">Návěs </t>
  </si>
  <si>
    <t xml:space="preserve">Návěs určený pro přepravu těžké techniky </t>
  </si>
  <si>
    <t>Návěs určený pro přepravu materiálu ( vana )</t>
  </si>
  <si>
    <t>Traktor kolový ( min. 70 kW )</t>
  </si>
  <si>
    <t>Zimní i letní využití ( ramenová sekačka, sněžná radlice apod. )</t>
  </si>
  <si>
    <t>Stáří max 15 let, přenost dat GPS</t>
  </si>
  <si>
    <t>ANO pro počet 9 ks</t>
  </si>
  <si>
    <t>Univerzální nosič nástaveb</t>
  </si>
  <si>
    <t>( typ UNIMOG ), ramenová sekačka, podsvodidlová sekačka, pila pro ořez větví a keřů ...</t>
  </si>
  <si>
    <t>Přenos dat GPS, světelná výstražná zařízení oranž. barvy</t>
  </si>
  <si>
    <t xml:space="preserve">Štěpkovač </t>
  </si>
  <si>
    <t>Přídavné  nebo samostatné zařízení, prům. štěpkovaného materiálu min. 100 mm</t>
  </si>
  <si>
    <t>Přenos dat GPS</t>
  </si>
  <si>
    <t>Fréza pařezů</t>
  </si>
  <si>
    <t>Přídavné nebo samostatné zařízení</t>
  </si>
  <si>
    <t>Dodávkový automobil - skříň</t>
  </si>
  <si>
    <t>Technologické vozidlo ( zajištění oprav za použití rozbušovací a svářecí techniky)</t>
  </si>
  <si>
    <t>Tažné zařízení, světelná výstražná zařízení oranž. barvy</t>
  </si>
  <si>
    <t>Dodávkový automobil - valník</t>
  </si>
  <si>
    <t>Technologické vozidlo pro převoz materiálu ( stavební materiál, dopravní značení apod. )</t>
  </si>
  <si>
    <t>Technologické vozidlo pro zajištění neodkladných zásahů BESIP</t>
  </si>
  <si>
    <t>Traktorový bagr - nakladač</t>
  </si>
  <si>
    <t>Přední lžice, vidle, zadní podkop vč. sady výměnných lžic a nástavce pro svahování</t>
  </si>
  <si>
    <t>Malý nakladač kolový</t>
  </si>
  <si>
    <t>Typ UNC, Bobcat</t>
  </si>
  <si>
    <t>Světelná výstražná zařízení oranž. barvy</t>
  </si>
  <si>
    <t>Podvalník</t>
  </si>
  <si>
    <t xml:space="preserve">Pro zajištění převozu  nákladním vozidlem (0,5m asf. frézy, malého nakladače, válce  apod. ) </t>
  </si>
  <si>
    <t>Silniční fréza</t>
  </si>
  <si>
    <t>Záběr 0,5m, frézování při lokálních výspravách živičných krytů</t>
  </si>
  <si>
    <t>ANO pro počet 3 ks</t>
  </si>
  <si>
    <t>Vibrační válec</t>
  </si>
  <si>
    <t>minimální hmotnost 3,0 t</t>
  </si>
  <si>
    <t>Finišer</t>
  </si>
  <si>
    <t>pracovní šířka od 1,5m</t>
  </si>
  <si>
    <t>Distributor</t>
  </si>
  <si>
    <t>minimální nosnost 1,5 t, aplikace spojovacího postřiku pokládky asfaltových vrstev</t>
  </si>
  <si>
    <t>Přívěsný vozík se zařízením</t>
  </si>
  <si>
    <t xml:space="preserve">Do 750 kg, popř. nad 750 kg, osazený přidatným zařízením světelné šipky k vyznačení pracovního místa </t>
  </si>
  <si>
    <t>Osobní automobil</t>
  </si>
  <si>
    <t>Zajištění výkonu dispečera zimní údržby silnic, koordinace a kontrola prováděných prací</t>
  </si>
  <si>
    <t>Výbava - oranžový maják, přenos dat GPS</t>
  </si>
  <si>
    <t>Spárovací fréza</t>
  </si>
  <si>
    <t>Opravy trhlin, dokončovací práce při pokládce nových asfaltových ploch</t>
  </si>
  <si>
    <t>Souprava zálivky asf. spár</t>
  </si>
  <si>
    <t>Řezačka asfaltu ( frikční pila )</t>
  </si>
  <si>
    <t>Práce při opravách a pokládce nových asfaltových ploch</t>
  </si>
  <si>
    <t>Příkopová fréza</t>
  </si>
  <si>
    <t>Přídavné ( variabilní ) traktorové zařízení k odvodnění silnic</t>
  </si>
  <si>
    <t>Seřezávač krajnic</t>
  </si>
  <si>
    <t>Distributor zřízení krajnic</t>
  </si>
  <si>
    <t>Přídavné ( variabilní ) traktorové zařízení pro pokládku asfaltových recyklátů do krajnic</t>
  </si>
  <si>
    <t>Ramenová sekačka</t>
  </si>
  <si>
    <t>Přídavné ( variabilní ) traktorové zařízení k provádění seče</t>
  </si>
  <si>
    <t>Stříkací zařízení VDZ</t>
  </si>
  <si>
    <t>Zařízení pro instalaci a obnovu vodorovného dopravního značení barva / plast</t>
  </si>
  <si>
    <t>Vibrační deska</t>
  </si>
  <si>
    <t>Opravy asfaltových vrstev, sanace konstrukčních vrstev silničních těles atd.</t>
  </si>
  <si>
    <t>Beranidlo ( svodidlové )</t>
  </si>
  <si>
    <t>Opravy a instalace svodidel</t>
  </si>
  <si>
    <t>Motorová pila</t>
  </si>
  <si>
    <t>Kácení stromů o průměru nad 0,50 m, prořez větví, keřů atd.</t>
  </si>
  <si>
    <t>Křovinořez</t>
  </si>
  <si>
    <t>Ruční kosení kolem překážek, výkon min. 2 kW</t>
  </si>
  <si>
    <t>Fukar benzínový</t>
  </si>
  <si>
    <t>Čistění výtluků před opravou, povrchů před pokládkou VDZ atd.</t>
  </si>
  <si>
    <t>Bourací kladivo</t>
  </si>
  <si>
    <t>Pneumatické / elektrické</t>
  </si>
  <si>
    <t>Elektrocentrála</t>
  </si>
  <si>
    <t>Běžné použití v terénu i na pracovišti</t>
  </si>
  <si>
    <t>Autogenní svářecí  souprava</t>
  </si>
  <si>
    <t>El. svářecí souprava</t>
  </si>
  <si>
    <t>Přenosné dopravní značení</t>
  </si>
  <si>
    <t xml:space="preserve">Základní sady přenosného dopravního značení pro označování pracovních míst ( TP 66 ) </t>
  </si>
  <si>
    <t>silniční síť 1,9 tis. km</t>
  </si>
  <si>
    <t xml:space="preserve">Ostatní nespecifikované prostředky </t>
  </si>
  <si>
    <t>Drobné nářadí potřebné k zajištění plnnění ůkolů při zadání prací pro řádnou údržbu silnic ( montážní klíče, rozbrušovačky, vrtačky, zednické a malířské potřeby, ochranné pomůcky atd. )</t>
  </si>
  <si>
    <t>Oblast Mnichovo Hradiště</t>
  </si>
  <si>
    <t>Oblast Kutná Hora</t>
  </si>
  <si>
    <t>Oblast Benešov</t>
  </si>
  <si>
    <t>Oblast Kladno</t>
  </si>
  <si>
    <t>Celkem KSÚS</t>
  </si>
  <si>
    <t xml:space="preserve">              SPECIFIKACE VYBAVENÍ PRO TECHNICKÉ ZAJIŠTĚNÍ ÚDRŽBY SILNIC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</si>
</sst>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2" borderId="9" xfId="0" applyFill="1" applyBorder="1"/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0" fontId="0" fillId="3" borderId="9" xfId="0" applyFill="1" applyBorder="1"/>
    <xf numFmtId="0" fontId="3" fillId="3" borderId="6" xfId="0" applyFon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/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/>
    </xf>
    <xf numFmtId="0" fontId="0" fillId="3" borderId="6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/>
    <xf numFmtId="0" fontId="0" fillId="2" borderId="9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/>
    </xf>
    <xf numFmtId="0" fontId="0" fillId="3" borderId="9" xfId="0" applyFill="1" applyBorder="1" applyAlignment="1">
      <alignment wrapText="1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wrapText="1"/>
    </xf>
    <xf numFmtId="0" fontId="3" fillId="2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6" xfId="0" applyFill="1" applyBorder="1"/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68"/>
  <sheetViews>
    <sheetView tabSelected="1" zoomScaleNormal="100" workbookViewId="0">
      <selection activeCell="B14" sqref="B14"/>
    </sheetView>
  </sheetViews>
  <sheetFormatPr defaultRowHeight="14.4" x14ac:dyDescent="0.3"/>
  <cols>
    <col min="2" max="2" width="9.109375" customWidth="1"/>
    <col min="3" max="3" width="32.5546875" customWidth="1"/>
    <col min="4" max="4" width="83.33203125" customWidth="1"/>
    <col min="5" max="5" width="14.6640625" customWidth="1"/>
    <col min="6" max="6" width="41.44140625" hidden="1" customWidth="1"/>
    <col min="7" max="7" width="18.33203125" hidden="1" customWidth="1"/>
    <col min="8" max="8" width="35.88671875" hidden="1" customWidth="1"/>
    <col min="9" max="11" width="12.6640625" customWidth="1"/>
    <col min="12" max="12" width="17.109375" customWidth="1"/>
  </cols>
  <sheetData>
    <row r="3" spans="2:15" ht="39" customHeight="1" thickBot="1" x14ac:dyDescent="0.4">
      <c r="B3" s="49" t="s">
        <v>126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2:15" ht="15" customHeight="1" x14ac:dyDescent="0.3">
      <c r="B4" s="57" t="s">
        <v>0</v>
      </c>
      <c r="C4" s="57" t="s">
        <v>1</v>
      </c>
      <c r="D4" s="57" t="s">
        <v>2</v>
      </c>
      <c r="E4" s="43" t="s">
        <v>121</v>
      </c>
      <c r="F4" s="57" t="s">
        <v>3</v>
      </c>
      <c r="G4" s="54" t="s">
        <v>4</v>
      </c>
      <c r="H4" s="51" t="s">
        <v>5</v>
      </c>
      <c r="I4" s="43" t="s">
        <v>122</v>
      </c>
      <c r="J4" s="43" t="s">
        <v>123</v>
      </c>
      <c r="K4" s="43" t="s">
        <v>124</v>
      </c>
      <c r="L4" s="46" t="s">
        <v>125</v>
      </c>
    </row>
    <row r="5" spans="2:15" x14ac:dyDescent="0.3">
      <c r="B5" s="58"/>
      <c r="C5" s="58"/>
      <c r="D5" s="58"/>
      <c r="E5" s="44"/>
      <c r="F5" s="58"/>
      <c r="G5" s="55"/>
      <c r="H5" s="52"/>
      <c r="I5" s="44"/>
      <c r="J5" s="44"/>
      <c r="K5" s="44"/>
      <c r="L5" s="47"/>
    </row>
    <row r="6" spans="2:15" ht="47.25" customHeight="1" thickBot="1" x14ac:dyDescent="0.35">
      <c r="B6" s="59"/>
      <c r="C6" s="59"/>
      <c r="D6" s="59"/>
      <c r="E6" s="45"/>
      <c r="F6" s="59"/>
      <c r="G6" s="56"/>
      <c r="H6" s="53"/>
      <c r="I6" s="45"/>
      <c r="J6" s="45"/>
      <c r="K6" s="45"/>
      <c r="L6" s="48"/>
      <c r="M6" s="2"/>
      <c r="N6" s="2"/>
      <c r="O6" s="2"/>
    </row>
    <row r="7" spans="2:15" ht="15" customHeight="1" x14ac:dyDescent="0.3">
      <c r="B7" s="60" t="s">
        <v>6</v>
      </c>
      <c r="C7" s="61"/>
      <c r="D7" s="61"/>
      <c r="E7" s="61"/>
      <c r="F7" s="61"/>
      <c r="G7" s="61"/>
      <c r="H7" s="61"/>
      <c r="I7" s="61"/>
      <c r="J7" s="61"/>
      <c r="K7" s="61"/>
      <c r="L7" s="62"/>
    </row>
    <row r="8" spans="2:15" ht="15" customHeight="1" x14ac:dyDescent="0.3">
      <c r="B8" s="63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2:15" ht="28.8" x14ac:dyDescent="0.3">
      <c r="B9" s="3">
        <v>1</v>
      </c>
      <c r="C9" s="20" t="s">
        <v>7</v>
      </c>
      <c r="D9" s="4" t="s">
        <v>8</v>
      </c>
      <c r="E9" s="25">
        <v>32</v>
      </c>
      <c r="F9" s="27" t="s">
        <v>9</v>
      </c>
      <c r="G9" s="37"/>
      <c r="H9" s="39" t="s">
        <v>10</v>
      </c>
      <c r="I9" s="25">
        <v>44</v>
      </c>
      <c r="J9" s="25">
        <v>38</v>
      </c>
      <c r="K9" s="25">
        <v>45</v>
      </c>
      <c r="L9" s="41">
        <f>E9+I9+J9+K9</f>
        <v>159</v>
      </c>
    </row>
    <row r="10" spans="2:15" ht="28.8" x14ac:dyDescent="0.3">
      <c r="B10" s="3">
        <v>2</v>
      </c>
      <c r="C10" s="21" t="s">
        <v>7</v>
      </c>
      <c r="D10" s="4" t="s">
        <v>11</v>
      </c>
      <c r="E10" s="25">
        <v>12</v>
      </c>
      <c r="F10" s="27" t="s">
        <v>9</v>
      </c>
      <c r="G10" s="37"/>
      <c r="H10" s="39" t="s">
        <v>10</v>
      </c>
      <c r="I10" s="25">
        <v>2</v>
      </c>
      <c r="J10" s="25">
        <v>26</v>
      </c>
      <c r="K10" s="25">
        <v>30</v>
      </c>
      <c r="L10" s="41">
        <f t="shared" ref="L10:L64" si="0">E10+I10+J10+K10</f>
        <v>70</v>
      </c>
    </row>
    <row r="11" spans="2:15" x14ac:dyDescent="0.3">
      <c r="B11" s="3">
        <v>3</v>
      </c>
      <c r="C11" s="22" t="s">
        <v>12</v>
      </c>
      <c r="D11" s="6" t="s">
        <v>13</v>
      </c>
      <c r="E11" s="5">
        <v>18</v>
      </c>
      <c r="F11" s="7"/>
      <c r="G11" s="37"/>
      <c r="H11" s="39" t="s">
        <v>10</v>
      </c>
      <c r="I11" s="25">
        <v>26</v>
      </c>
      <c r="J11" s="25">
        <v>20</v>
      </c>
      <c r="K11" s="25">
        <v>50</v>
      </c>
      <c r="L11" s="41">
        <f t="shared" si="0"/>
        <v>114</v>
      </c>
    </row>
    <row r="12" spans="2:15" x14ac:dyDescent="0.3">
      <c r="B12" s="3">
        <v>4</v>
      </c>
      <c r="C12" s="22" t="s">
        <v>14</v>
      </c>
      <c r="D12" s="6" t="s">
        <v>15</v>
      </c>
      <c r="E12" s="5">
        <v>2</v>
      </c>
      <c r="F12" s="7"/>
      <c r="G12" s="37"/>
      <c r="H12" s="39" t="s">
        <v>10</v>
      </c>
      <c r="I12" s="25">
        <v>6</v>
      </c>
      <c r="J12" s="25">
        <v>5</v>
      </c>
      <c r="K12" s="25">
        <v>8</v>
      </c>
      <c r="L12" s="41">
        <f t="shared" si="0"/>
        <v>21</v>
      </c>
    </row>
    <row r="13" spans="2:15" x14ac:dyDescent="0.3">
      <c r="B13" s="3">
        <v>5</v>
      </c>
      <c r="C13" s="22" t="s">
        <v>16</v>
      </c>
      <c r="D13" s="6" t="s">
        <v>17</v>
      </c>
      <c r="E13" s="5">
        <v>9</v>
      </c>
      <c r="F13" s="7"/>
      <c r="G13" s="37"/>
      <c r="H13" s="39"/>
      <c r="I13" s="25">
        <v>13</v>
      </c>
      <c r="J13" s="25">
        <v>20</v>
      </c>
      <c r="K13" s="25">
        <v>20</v>
      </c>
      <c r="L13" s="41">
        <f t="shared" si="0"/>
        <v>62</v>
      </c>
    </row>
    <row r="14" spans="2:15" x14ac:dyDescent="0.3">
      <c r="B14" s="3">
        <v>6</v>
      </c>
      <c r="C14" s="22" t="s">
        <v>18</v>
      </c>
      <c r="D14" s="6" t="s">
        <v>19</v>
      </c>
      <c r="E14" s="5">
        <v>9</v>
      </c>
      <c r="F14" s="7"/>
      <c r="G14" s="37"/>
      <c r="H14" s="39"/>
      <c r="I14" s="25">
        <v>13</v>
      </c>
      <c r="J14" s="25">
        <v>10</v>
      </c>
      <c r="K14" s="25">
        <v>12</v>
      </c>
      <c r="L14" s="41">
        <f t="shared" si="0"/>
        <v>44</v>
      </c>
    </row>
    <row r="15" spans="2:15" x14ac:dyDescent="0.3">
      <c r="B15" s="3">
        <v>7</v>
      </c>
      <c r="C15" s="22" t="s">
        <v>20</v>
      </c>
      <c r="D15" s="6" t="s">
        <v>21</v>
      </c>
      <c r="E15" s="5">
        <v>9</v>
      </c>
      <c r="F15" s="7"/>
      <c r="G15" s="37"/>
      <c r="H15" s="39"/>
      <c r="I15" s="25">
        <v>13</v>
      </c>
      <c r="J15" s="25">
        <v>10</v>
      </c>
      <c r="K15" s="25">
        <v>12</v>
      </c>
      <c r="L15" s="41">
        <f t="shared" si="0"/>
        <v>44</v>
      </c>
    </row>
    <row r="16" spans="2:15" ht="15" thickBot="1" x14ac:dyDescent="0.35">
      <c r="B16" s="8">
        <v>8</v>
      </c>
      <c r="C16" s="28" t="s">
        <v>22</v>
      </c>
      <c r="D16" s="9" t="s">
        <v>23</v>
      </c>
      <c r="E16" s="10">
        <v>2</v>
      </c>
      <c r="F16" s="26"/>
      <c r="G16" s="37"/>
      <c r="H16" s="39" t="s">
        <v>10</v>
      </c>
      <c r="I16" s="25">
        <v>13</v>
      </c>
      <c r="J16" s="25">
        <v>2</v>
      </c>
      <c r="K16" s="25">
        <v>3</v>
      </c>
      <c r="L16" s="41">
        <f t="shared" si="0"/>
        <v>20</v>
      </c>
    </row>
    <row r="17" spans="2:12" ht="15" customHeight="1" x14ac:dyDescent="0.3">
      <c r="B17" s="66" t="s">
        <v>24</v>
      </c>
      <c r="C17" s="67"/>
      <c r="D17" s="67"/>
      <c r="E17" s="67"/>
      <c r="F17" s="67"/>
      <c r="G17" s="67"/>
      <c r="H17" s="67"/>
      <c r="I17" s="67"/>
      <c r="J17" s="67"/>
      <c r="K17" s="67"/>
      <c r="L17" s="68"/>
    </row>
    <row r="18" spans="2:12" ht="15" customHeight="1" x14ac:dyDescent="0.3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2:12" ht="28.8" x14ac:dyDescent="0.3">
      <c r="B19" s="11">
        <v>9</v>
      </c>
      <c r="C19" s="29" t="s">
        <v>25</v>
      </c>
      <c r="D19" s="30" t="s">
        <v>26</v>
      </c>
      <c r="E19" s="31">
        <v>9</v>
      </c>
      <c r="F19" s="32" t="s">
        <v>9</v>
      </c>
      <c r="G19" s="38"/>
      <c r="H19" s="40"/>
      <c r="I19" s="31">
        <v>12</v>
      </c>
      <c r="J19" s="31">
        <v>10</v>
      </c>
      <c r="K19" s="31">
        <v>15</v>
      </c>
      <c r="L19" s="42">
        <f t="shared" si="0"/>
        <v>46</v>
      </c>
    </row>
    <row r="20" spans="2:12" ht="28.8" x14ac:dyDescent="0.3">
      <c r="B20" s="11">
        <v>10</v>
      </c>
      <c r="C20" s="29" t="s">
        <v>25</v>
      </c>
      <c r="D20" s="23" t="s">
        <v>27</v>
      </c>
      <c r="E20" s="31">
        <v>12</v>
      </c>
      <c r="F20" s="32" t="s">
        <v>9</v>
      </c>
      <c r="G20" s="38" t="s">
        <v>28</v>
      </c>
      <c r="H20" s="40"/>
      <c r="I20" s="31">
        <v>13</v>
      </c>
      <c r="J20" s="31">
        <v>15</v>
      </c>
      <c r="K20" s="31">
        <v>13</v>
      </c>
      <c r="L20" s="42">
        <f t="shared" si="0"/>
        <v>53</v>
      </c>
    </row>
    <row r="21" spans="2:12" ht="28.8" x14ac:dyDescent="0.3">
      <c r="B21" s="11">
        <v>11</v>
      </c>
      <c r="C21" s="29" t="s">
        <v>25</v>
      </c>
      <c r="D21" s="23" t="s">
        <v>29</v>
      </c>
      <c r="E21" s="31">
        <v>9</v>
      </c>
      <c r="F21" s="32" t="s">
        <v>9</v>
      </c>
      <c r="G21" s="38"/>
      <c r="H21" s="40"/>
      <c r="I21" s="31">
        <v>13</v>
      </c>
      <c r="J21" s="31">
        <v>10</v>
      </c>
      <c r="K21" s="31">
        <v>13</v>
      </c>
      <c r="L21" s="42">
        <f t="shared" si="0"/>
        <v>45</v>
      </c>
    </row>
    <row r="22" spans="2:12" ht="28.8" x14ac:dyDescent="0.3">
      <c r="B22" s="11">
        <v>12</v>
      </c>
      <c r="C22" s="29" t="s">
        <v>25</v>
      </c>
      <c r="D22" s="29" t="s">
        <v>30</v>
      </c>
      <c r="E22" s="31">
        <v>9</v>
      </c>
      <c r="F22" s="32" t="s">
        <v>9</v>
      </c>
      <c r="G22" s="38"/>
      <c r="H22" s="40"/>
      <c r="I22" s="31">
        <v>13</v>
      </c>
      <c r="J22" s="31">
        <v>10</v>
      </c>
      <c r="K22" s="31">
        <v>13</v>
      </c>
      <c r="L22" s="42">
        <f t="shared" si="0"/>
        <v>45</v>
      </c>
    </row>
    <row r="23" spans="2:12" ht="28.8" x14ac:dyDescent="0.3">
      <c r="B23" s="11">
        <v>13</v>
      </c>
      <c r="C23" s="29" t="s">
        <v>25</v>
      </c>
      <c r="D23" s="23" t="s">
        <v>31</v>
      </c>
      <c r="E23" s="31">
        <v>9</v>
      </c>
      <c r="F23" s="32" t="s">
        <v>9</v>
      </c>
      <c r="G23" s="38"/>
      <c r="H23" s="40"/>
      <c r="I23" s="31">
        <v>13</v>
      </c>
      <c r="J23" s="31">
        <v>10</v>
      </c>
      <c r="K23" s="31">
        <v>13</v>
      </c>
      <c r="L23" s="42">
        <f t="shared" si="0"/>
        <v>45</v>
      </c>
    </row>
    <row r="24" spans="2:12" ht="28.8" x14ac:dyDescent="0.3">
      <c r="B24" s="11">
        <v>14</v>
      </c>
      <c r="C24" s="29" t="s">
        <v>25</v>
      </c>
      <c r="D24" s="23" t="s">
        <v>32</v>
      </c>
      <c r="E24" s="31">
        <v>9</v>
      </c>
      <c r="F24" s="32" t="s">
        <v>9</v>
      </c>
      <c r="G24" s="38"/>
      <c r="H24" s="40"/>
      <c r="I24" s="31">
        <v>13</v>
      </c>
      <c r="J24" s="31">
        <v>10</v>
      </c>
      <c r="K24" s="31">
        <v>13</v>
      </c>
      <c r="L24" s="42">
        <f t="shared" si="0"/>
        <v>45</v>
      </c>
    </row>
    <row r="25" spans="2:12" ht="28.8" x14ac:dyDescent="0.3">
      <c r="B25" s="11">
        <v>15</v>
      </c>
      <c r="C25" s="29" t="s">
        <v>25</v>
      </c>
      <c r="D25" s="23" t="s">
        <v>33</v>
      </c>
      <c r="E25" s="31">
        <v>4</v>
      </c>
      <c r="F25" s="32" t="s">
        <v>9</v>
      </c>
      <c r="G25" s="38"/>
      <c r="H25" s="40"/>
      <c r="I25" s="31">
        <v>7</v>
      </c>
      <c r="J25" s="31">
        <v>5</v>
      </c>
      <c r="K25" s="31">
        <v>5</v>
      </c>
      <c r="L25" s="42">
        <f t="shared" si="0"/>
        <v>21</v>
      </c>
    </row>
    <row r="26" spans="2:12" ht="28.8" x14ac:dyDescent="0.3">
      <c r="B26" s="11">
        <v>16</v>
      </c>
      <c r="C26" s="23" t="s">
        <v>34</v>
      </c>
      <c r="D26" s="23" t="s">
        <v>35</v>
      </c>
      <c r="E26" s="33">
        <v>5</v>
      </c>
      <c r="F26" s="32" t="s">
        <v>9</v>
      </c>
      <c r="G26" s="38"/>
      <c r="H26" s="40"/>
      <c r="I26" s="31">
        <v>7</v>
      </c>
      <c r="J26" s="31">
        <v>10</v>
      </c>
      <c r="K26" s="31">
        <v>13</v>
      </c>
      <c r="L26" s="42">
        <f t="shared" si="0"/>
        <v>35</v>
      </c>
    </row>
    <row r="27" spans="2:12" ht="28.8" x14ac:dyDescent="0.3">
      <c r="B27" s="11">
        <v>17</v>
      </c>
      <c r="C27" s="23" t="s">
        <v>34</v>
      </c>
      <c r="D27" s="29" t="s">
        <v>36</v>
      </c>
      <c r="E27" s="33">
        <v>4</v>
      </c>
      <c r="F27" s="32" t="s">
        <v>37</v>
      </c>
      <c r="G27" s="38"/>
      <c r="H27" s="40"/>
      <c r="I27" s="31">
        <v>7</v>
      </c>
      <c r="J27" s="31">
        <v>10</v>
      </c>
      <c r="K27" s="31">
        <v>10</v>
      </c>
      <c r="L27" s="42">
        <f t="shared" si="0"/>
        <v>31</v>
      </c>
    </row>
    <row r="28" spans="2:12" x14ac:dyDescent="0.3">
      <c r="B28" s="11">
        <v>18</v>
      </c>
      <c r="C28" s="23" t="s">
        <v>38</v>
      </c>
      <c r="D28" s="12" t="s">
        <v>39</v>
      </c>
      <c r="E28" s="15">
        <v>4</v>
      </c>
      <c r="F28" s="32" t="s">
        <v>40</v>
      </c>
      <c r="G28" s="38"/>
      <c r="H28" s="40"/>
      <c r="I28" s="31">
        <v>5</v>
      </c>
      <c r="J28" s="31">
        <v>5</v>
      </c>
      <c r="K28" s="31">
        <v>5</v>
      </c>
      <c r="L28" s="42">
        <f t="shared" si="0"/>
        <v>19</v>
      </c>
    </row>
    <row r="29" spans="2:12" x14ac:dyDescent="0.3">
      <c r="B29" s="11">
        <v>19</v>
      </c>
      <c r="C29" s="23" t="s">
        <v>41</v>
      </c>
      <c r="D29" s="12" t="s">
        <v>42</v>
      </c>
      <c r="E29" s="15">
        <v>1</v>
      </c>
      <c r="F29" s="14" t="s">
        <v>43</v>
      </c>
      <c r="G29" s="38"/>
      <c r="H29" s="40"/>
      <c r="I29" s="31">
        <v>4</v>
      </c>
      <c r="J29" s="31">
        <v>2</v>
      </c>
      <c r="K29" s="31">
        <v>3</v>
      </c>
      <c r="L29" s="42">
        <f t="shared" si="0"/>
        <v>10</v>
      </c>
    </row>
    <row r="30" spans="2:12" x14ac:dyDescent="0.3">
      <c r="B30" s="11">
        <v>20</v>
      </c>
      <c r="C30" s="23" t="s">
        <v>44</v>
      </c>
      <c r="D30" s="12" t="s">
        <v>45</v>
      </c>
      <c r="E30" s="15">
        <v>1</v>
      </c>
      <c r="F30" s="14"/>
      <c r="G30" s="38"/>
      <c r="H30" s="40"/>
      <c r="I30" s="31">
        <v>4</v>
      </c>
      <c r="J30" s="31">
        <v>2</v>
      </c>
      <c r="K30" s="31">
        <v>3</v>
      </c>
      <c r="L30" s="42">
        <f t="shared" si="0"/>
        <v>10</v>
      </c>
    </row>
    <row r="31" spans="2:12" x14ac:dyDescent="0.3">
      <c r="B31" s="11">
        <v>21</v>
      </c>
      <c r="C31" s="23" t="s">
        <v>44</v>
      </c>
      <c r="D31" s="12" t="s">
        <v>46</v>
      </c>
      <c r="E31" s="15">
        <v>1</v>
      </c>
      <c r="F31" s="14"/>
      <c r="G31" s="38"/>
      <c r="H31" s="40"/>
      <c r="I31" s="31">
        <v>4</v>
      </c>
      <c r="J31" s="31">
        <v>2</v>
      </c>
      <c r="K31" s="31">
        <v>3</v>
      </c>
      <c r="L31" s="42">
        <f t="shared" si="0"/>
        <v>10</v>
      </c>
    </row>
    <row r="32" spans="2:12" x14ac:dyDescent="0.3">
      <c r="B32" s="11">
        <v>22</v>
      </c>
      <c r="C32" s="23" t="s">
        <v>47</v>
      </c>
      <c r="D32" s="12" t="s">
        <v>48</v>
      </c>
      <c r="E32" s="13">
        <v>18</v>
      </c>
      <c r="F32" s="14" t="s">
        <v>49</v>
      </c>
      <c r="G32" s="38" t="s">
        <v>50</v>
      </c>
      <c r="H32" s="40"/>
      <c r="I32" s="31">
        <v>26</v>
      </c>
      <c r="J32" s="31">
        <v>20</v>
      </c>
      <c r="K32" s="31">
        <v>26</v>
      </c>
      <c r="L32" s="42">
        <f t="shared" si="0"/>
        <v>90</v>
      </c>
    </row>
    <row r="33" spans="2:12" ht="28.8" x14ac:dyDescent="0.3">
      <c r="B33" s="35">
        <v>23</v>
      </c>
      <c r="C33" s="23" t="s">
        <v>51</v>
      </c>
      <c r="D33" s="23" t="s">
        <v>52</v>
      </c>
      <c r="E33" s="31">
        <v>1</v>
      </c>
      <c r="F33" s="34" t="s">
        <v>53</v>
      </c>
      <c r="G33" s="38"/>
      <c r="H33" s="40"/>
      <c r="I33" s="31">
        <v>13</v>
      </c>
      <c r="J33" s="31">
        <v>10</v>
      </c>
      <c r="K33" s="31">
        <v>13</v>
      </c>
      <c r="L33" s="42">
        <f t="shared" si="0"/>
        <v>37</v>
      </c>
    </row>
    <row r="34" spans="2:12" x14ac:dyDescent="0.3">
      <c r="B34" s="11">
        <v>24</v>
      </c>
      <c r="C34" s="23" t="s">
        <v>54</v>
      </c>
      <c r="D34" s="12" t="s">
        <v>55</v>
      </c>
      <c r="E34" s="13">
        <v>9</v>
      </c>
      <c r="F34" s="14" t="s">
        <v>56</v>
      </c>
      <c r="G34" s="38"/>
      <c r="H34" s="40"/>
      <c r="I34" s="31">
        <v>13</v>
      </c>
      <c r="J34" s="31">
        <v>10</v>
      </c>
      <c r="K34" s="31">
        <v>13</v>
      </c>
      <c r="L34" s="42">
        <f t="shared" si="0"/>
        <v>45</v>
      </c>
    </row>
    <row r="35" spans="2:12" x14ac:dyDescent="0.3">
      <c r="B35" s="11">
        <v>25</v>
      </c>
      <c r="C35" s="23" t="s">
        <v>57</v>
      </c>
      <c r="D35" s="12" t="s">
        <v>58</v>
      </c>
      <c r="E35" s="13">
        <v>1</v>
      </c>
      <c r="F35" s="14"/>
      <c r="G35" s="38"/>
      <c r="H35" s="40"/>
      <c r="I35" s="31">
        <v>5</v>
      </c>
      <c r="J35" s="31">
        <v>3</v>
      </c>
      <c r="K35" s="31">
        <v>4</v>
      </c>
      <c r="L35" s="42">
        <f t="shared" si="0"/>
        <v>13</v>
      </c>
    </row>
    <row r="36" spans="2:12" ht="28.8" x14ac:dyDescent="0.3">
      <c r="B36" s="11">
        <v>26</v>
      </c>
      <c r="C36" s="23" t="s">
        <v>59</v>
      </c>
      <c r="D36" s="23" t="s">
        <v>60</v>
      </c>
      <c r="E36" s="31">
        <v>2</v>
      </c>
      <c r="F36" s="34" t="s">
        <v>61</v>
      </c>
      <c r="G36" s="38"/>
      <c r="H36" s="40"/>
      <c r="I36" s="31">
        <v>13</v>
      </c>
      <c r="J36" s="31">
        <v>10</v>
      </c>
      <c r="K36" s="31">
        <v>13</v>
      </c>
      <c r="L36" s="42">
        <f t="shared" si="0"/>
        <v>38</v>
      </c>
    </row>
    <row r="37" spans="2:12" ht="28.8" x14ac:dyDescent="0.3">
      <c r="B37" s="11">
        <v>27</v>
      </c>
      <c r="C37" s="23" t="s">
        <v>62</v>
      </c>
      <c r="D37" s="23" t="s">
        <v>63</v>
      </c>
      <c r="E37" s="31">
        <v>9</v>
      </c>
      <c r="F37" s="34" t="s">
        <v>61</v>
      </c>
      <c r="G37" s="38"/>
      <c r="H37" s="40"/>
      <c r="I37" s="31">
        <v>26</v>
      </c>
      <c r="J37" s="31">
        <v>20</v>
      </c>
      <c r="K37" s="31">
        <v>26</v>
      </c>
      <c r="L37" s="42">
        <f t="shared" si="0"/>
        <v>81</v>
      </c>
    </row>
    <row r="38" spans="2:12" ht="28.8" x14ac:dyDescent="0.3">
      <c r="B38" s="11">
        <v>28</v>
      </c>
      <c r="C38" s="23" t="s">
        <v>62</v>
      </c>
      <c r="D38" s="23" t="s">
        <v>64</v>
      </c>
      <c r="E38" s="31">
        <v>3</v>
      </c>
      <c r="F38" s="34" t="s">
        <v>53</v>
      </c>
      <c r="G38" s="38"/>
      <c r="H38" s="40"/>
      <c r="I38" s="31">
        <v>13</v>
      </c>
      <c r="J38" s="31">
        <v>10</v>
      </c>
      <c r="K38" s="31">
        <v>13</v>
      </c>
      <c r="L38" s="42">
        <f t="shared" si="0"/>
        <v>39</v>
      </c>
    </row>
    <row r="39" spans="2:12" ht="28.8" x14ac:dyDescent="0.3">
      <c r="B39" s="11">
        <v>29</v>
      </c>
      <c r="C39" s="23" t="s">
        <v>65</v>
      </c>
      <c r="D39" s="23" t="s">
        <v>66</v>
      </c>
      <c r="E39" s="31">
        <v>9</v>
      </c>
      <c r="F39" s="34" t="s">
        <v>53</v>
      </c>
      <c r="G39" s="38"/>
      <c r="H39" s="40"/>
      <c r="I39" s="31">
        <v>13</v>
      </c>
      <c r="J39" s="31">
        <v>10</v>
      </c>
      <c r="K39" s="31">
        <v>13</v>
      </c>
      <c r="L39" s="42">
        <f t="shared" si="0"/>
        <v>45</v>
      </c>
    </row>
    <row r="40" spans="2:12" x14ac:dyDescent="0.3">
      <c r="B40" s="11">
        <v>30</v>
      </c>
      <c r="C40" s="23" t="s">
        <v>67</v>
      </c>
      <c r="D40" s="12" t="s">
        <v>68</v>
      </c>
      <c r="E40" s="13">
        <v>2</v>
      </c>
      <c r="F40" s="14" t="s">
        <v>69</v>
      </c>
      <c r="G40" s="38"/>
      <c r="H40" s="40"/>
      <c r="I40" s="31">
        <v>13</v>
      </c>
      <c r="J40" s="31">
        <v>10</v>
      </c>
      <c r="K40" s="31">
        <v>13</v>
      </c>
      <c r="L40" s="42">
        <f t="shared" si="0"/>
        <v>38</v>
      </c>
    </row>
    <row r="41" spans="2:12" x14ac:dyDescent="0.3">
      <c r="B41" s="11">
        <v>31</v>
      </c>
      <c r="C41" s="23" t="s">
        <v>70</v>
      </c>
      <c r="D41" s="12" t="s">
        <v>71</v>
      </c>
      <c r="E41" s="13">
        <v>9</v>
      </c>
      <c r="F41" s="14"/>
      <c r="G41" s="38"/>
      <c r="H41" s="40"/>
      <c r="I41" s="31">
        <v>13</v>
      </c>
      <c r="J41" s="31">
        <v>10</v>
      </c>
      <c r="K41" s="31">
        <v>10</v>
      </c>
      <c r="L41" s="42">
        <f t="shared" si="0"/>
        <v>42</v>
      </c>
    </row>
    <row r="42" spans="2:12" x14ac:dyDescent="0.3">
      <c r="B42" s="11">
        <v>32</v>
      </c>
      <c r="C42" s="23" t="s">
        <v>72</v>
      </c>
      <c r="D42" s="12" t="s">
        <v>73</v>
      </c>
      <c r="E42" s="13">
        <v>9</v>
      </c>
      <c r="F42" s="14"/>
      <c r="G42" s="38" t="s">
        <v>74</v>
      </c>
      <c r="H42" s="40"/>
      <c r="I42" s="31">
        <v>5</v>
      </c>
      <c r="J42" s="31">
        <v>5</v>
      </c>
      <c r="K42" s="31">
        <v>5</v>
      </c>
      <c r="L42" s="42">
        <f t="shared" si="0"/>
        <v>24</v>
      </c>
    </row>
    <row r="43" spans="2:12" x14ac:dyDescent="0.3">
      <c r="B43" s="11">
        <v>33</v>
      </c>
      <c r="C43" s="23" t="s">
        <v>75</v>
      </c>
      <c r="D43" s="12" t="s">
        <v>76</v>
      </c>
      <c r="E43" s="13">
        <v>9</v>
      </c>
      <c r="F43" s="14"/>
      <c r="G43" s="38"/>
      <c r="H43" s="40"/>
      <c r="I43" s="31">
        <v>5</v>
      </c>
      <c r="J43" s="31">
        <v>5</v>
      </c>
      <c r="K43" s="31">
        <v>7</v>
      </c>
      <c r="L43" s="42">
        <f t="shared" si="0"/>
        <v>26</v>
      </c>
    </row>
    <row r="44" spans="2:12" x14ac:dyDescent="0.3">
      <c r="B44" s="11">
        <v>34</v>
      </c>
      <c r="C44" s="23" t="s">
        <v>77</v>
      </c>
      <c r="D44" s="12" t="s">
        <v>78</v>
      </c>
      <c r="E44" s="13">
        <v>4</v>
      </c>
      <c r="F44" s="14"/>
      <c r="G44" s="38"/>
      <c r="H44" s="40"/>
      <c r="I44" s="31">
        <v>5</v>
      </c>
      <c r="J44" s="31">
        <v>5</v>
      </c>
      <c r="K44" s="31">
        <v>6</v>
      </c>
      <c r="L44" s="42">
        <f t="shared" si="0"/>
        <v>20</v>
      </c>
    </row>
    <row r="45" spans="2:12" x14ac:dyDescent="0.3">
      <c r="B45" s="11">
        <v>35</v>
      </c>
      <c r="C45" s="23" t="s">
        <v>79</v>
      </c>
      <c r="D45" s="12" t="s">
        <v>80</v>
      </c>
      <c r="E45" s="13">
        <v>2</v>
      </c>
      <c r="F45" s="14"/>
      <c r="G45" s="38"/>
      <c r="H45" s="40"/>
      <c r="I45" s="31">
        <v>2</v>
      </c>
      <c r="J45" s="31">
        <v>3</v>
      </c>
      <c r="K45" s="31">
        <v>5</v>
      </c>
      <c r="L45" s="42">
        <f t="shared" si="0"/>
        <v>12</v>
      </c>
    </row>
    <row r="46" spans="2:12" ht="28.8" x14ac:dyDescent="0.3">
      <c r="B46" s="35">
        <v>36</v>
      </c>
      <c r="C46" s="23" t="s">
        <v>81</v>
      </c>
      <c r="D46" s="36" t="s">
        <v>82</v>
      </c>
      <c r="E46" s="31">
        <v>1</v>
      </c>
      <c r="F46" s="14"/>
      <c r="G46" s="38"/>
      <c r="H46" s="40"/>
      <c r="I46" s="31">
        <v>4</v>
      </c>
      <c r="J46" s="31">
        <v>2</v>
      </c>
      <c r="K46" s="31">
        <v>13</v>
      </c>
      <c r="L46" s="42">
        <f t="shared" si="0"/>
        <v>20</v>
      </c>
    </row>
    <row r="47" spans="2:12" x14ac:dyDescent="0.3">
      <c r="B47" s="11">
        <v>37</v>
      </c>
      <c r="C47" s="23" t="s">
        <v>83</v>
      </c>
      <c r="D47" s="12" t="s">
        <v>84</v>
      </c>
      <c r="E47" s="13">
        <v>9</v>
      </c>
      <c r="F47" s="14" t="s">
        <v>85</v>
      </c>
      <c r="G47" s="38"/>
      <c r="H47" s="40"/>
      <c r="I47" s="31">
        <v>13</v>
      </c>
      <c r="J47" s="31">
        <v>10</v>
      </c>
      <c r="K47" s="31">
        <v>13</v>
      </c>
      <c r="L47" s="42">
        <f t="shared" si="0"/>
        <v>45</v>
      </c>
    </row>
    <row r="48" spans="2:12" x14ac:dyDescent="0.3">
      <c r="B48" s="11">
        <v>38</v>
      </c>
      <c r="C48" s="23" t="s">
        <v>86</v>
      </c>
      <c r="D48" s="12" t="s">
        <v>87</v>
      </c>
      <c r="E48" s="13">
        <v>9</v>
      </c>
      <c r="F48" s="14"/>
      <c r="G48" s="38"/>
      <c r="H48" s="40"/>
      <c r="I48" s="31">
        <v>13</v>
      </c>
      <c r="J48" s="31">
        <v>10</v>
      </c>
      <c r="K48" s="31">
        <v>7</v>
      </c>
      <c r="L48" s="42">
        <f t="shared" si="0"/>
        <v>39</v>
      </c>
    </row>
    <row r="49" spans="2:12" x14ac:dyDescent="0.3">
      <c r="B49" s="11">
        <v>39</v>
      </c>
      <c r="C49" s="23" t="s">
        <v>88</v>
      </c>
      <c r="D49" s="12" t="s">
        <v>87</v>
      </c>
      <c r="E49" s="13">
        <v>9</v>
      </c>
      <c r="F49" s="14"/>
      <c r="G49" s="38"/>
      <c r="H49" s="40"/>
      <c r="I49" s="31">
        <v>13</v>
      </c>
      <c r="J49" s="31">
        <v>10</v>
      </c>
      <c r="K49" s="31">
        <v>7</v>
      </c>
      <c r="L49" s="42">
        <f t="shared" si="0"/>
        <v>39</v>
      </c>
    </row>
    <row r="50" spans="2:12" x14ac:dyDescent="0.3">
      <c r="B50" s="11">
        <v>40</v>
      </c>
      <c r="C50" s="23" t="s">
        <v>89</v>
      </c>
      <c r="D50" s="12" t="s">
        <v>90</v>
      </c>
      <c r="E50" s="13">
        <v>9</v>
      </c>
      <c r="F50" s="14"/>
      <c r="G50" s="38"/>
      <c r="H50" s="40"/>
      <c r="I50" s="31">
        <v>13</v>
      </c>
      <c r="J50" s="31">
        <v>10</v>
      </c>
      <c r="K50" s="31">
        <v>13</v>
      </c>
      <c r="L50" s="42">
        <f t="shared" si="0"/>
        <v>45</v>
      </c>
    </row>
    <row r="51" spans="2:12" x14ac:dyDescent="0.3">
      <c r="B51" s="11">
        <v>41</v>
      </c>
      <c r="C51" s="23" t="s">
        <v>91</v>
      </c>
      <c r="D51" s="12" t="s">
        <v>92</v>
      </c>
      <c r="E51" s="13">
        <v>2</v>
      </c>
      <c r="F51" s="14"/>
      <c r="G51" s="38"/>
      <c r="H51" s="40"/>
      <c r="I51" s="31">
        <v>7</v>
      </c>
      <c r="J51" s="31">
        <v>5</v>
      </c>
      <c r="K51" s="31">
        <v>5</v>
      </c>
      <c r="L51" s="42">
        <f t="shared" si="0"/>
        <v>19</v>
      </c>
    </row>
    <row r="52" spans="2:12" x14ac:dyDescent="0.3">
      <c r="B52" s="11">
        <v>42</v>
      </c>
      <c r="C52" s="23" t="s">
        <v>93</v>
      </c>
      <c r="D52" s="12" t="s">
        <v>92</v>
      </c>
      <c r="E52" s="13">
        <v>9</v>
      </c>
      <c r="F52" s="14"/>
      <c r="G52" s="38"/>
      <c r="H52" s="40"/>
      <c r="I52" s="31">
        <v>7</v>
      </c>
      <c r="J52" s="31">
        <v>10</v>
      </c>
      <c r="K52" s="31">
        <v>5</v>
      </c>
      <c r="L52" s="42">
        <f t="shared" si="0"/>
        <v>31</v>
      </c>
    </row>
    <row r="53" spans="2:12" x14ac:dyDescent="0.3">
      <c r="B53" s="11">
        <v>43</v>
      </c>
      <c r="C53" s="23" t="s">
        <v>94</v>
      </c>
      <c r="D53" s="12" t="s">
        <v>95</v>
      </c>
      <c r="E53" s="13">
        <v>2</v>
      </c>
      <c r="F53" s="14"/>
      <c r="G53" s="38"/>
      <c r="H53" s="40"/>
      <c r="I53" s="31">
        <v>5</v>
      </c>
      <c r="J53" s="31">
        <v>5</v>
      </c>
      <c r="K53" s="31">
        <v>5</v>
      </c>
      <c r="L53" s="42">
        <f t="shared" si="0"/>
        <v>17</v>
      </c>
    </row>
    <row r="54" spans="2:12" x14ac:dyDescent="0.3">
      <c r="B54" s="11">
        <v>44</v>
      </c>
      <c r="C54" s="23" t="s">
        <v>96</v>
      </c>
      <c r="D54" s="12" t="s">
        <v>97</v>
      </c>
      <c r="E54" s="13">
        <v>18</v>
      </c>
      <c r="F54" s="14"/>
      <c r="G54" s="38" t="s">
        <v>50</v>
      </c>
      <c r="H54" s="40"/>
      <c r="I54" s="31">
        <v>26</v>
      </c>
      <c r="J54" s="31">
        <v>20</v>
      </c>
      <c r="K54" s="31">
        <v>26</v>
      </c>
      <c r="L54" s="42">
        <f t="shared" si="0"/>
        <v>90</v>
      </c>
    </row>
    <row r="55" spans="2:12" x14ac:dyDescent="0.3">
      <c r="B55" s="11">
        <v>45</v>
      </c>
      <c r="C55" s="23" t="s">
        <v>98</v>
      </c>
      <c r="D55" s="12" t="s">
        <v>99</v>
      </c>
      <c r="E55" s="13">
        <v>1</v>
      </c>
      <c r="F55" s="14"/>
      <c r="G55" s="38"/>
      <c r="H55" s="40"/>
      <c r="I55" s="31">
        <v>3</v>
      </c>
      <c r="J55" s="31">
        <v>2</v>
      </c>
      <c r="K55" s="31">
        <v>3</v>
      </c>
      <c r="L55" s="42">
        <f t="shared" si="0"/>
        <v>9</v>
      </c>
    </row>
    <row r="56" spans="2:12" x14ac:dyDescent="0.3">
      <c r="B56" s="11">
        <v>46</v>
      </c>
      <c r="C56" s="23" t="s">
        <v>100</v>
      </c>
      <c r="D56" s="12" t="s">
        <v>101</v>
      </c>
      <c r="E56" s="13">
        <v>9</v>
      </c>
      <c r="F56" s="14"/>
      <c r="G56" s="38"/>
      <c r="H56" s="40"/>
      <c r="I56" s="31">
        <v>13</v>
      </c>
      <c r="J56" s="31">
        <v>10</v>
      </c>
      <c r="K56" s="31">
        <v>13</v>
      </c>
      <c r="L56" s="42">
        <f t="shared" si="0"/>
        <v>45</v>
      </c>
    </row>
    <row r="57" spans="2:12" x14ac:dyDescent="0.3">
      <c r="B57" s="11">
        <v>47</v>
      </c>
      <c r="C57" s="23" t="s">
        <v>102</v>
      </c>
      <c r="D57" s="12" t="s">
        <v>103</v>
      </c>
      <c r="E57" s="13">
        <v>1</v>
      </c>
      <c r="F57" s="14"/>
      <c r="G57" s="38"/>
      <c r="H57" s="40"/>
      <c r="I57" s="31">
        <v>1</v>
      </c>
      <c r="J57" s="31">
        <v>1</v>
      </c>
      <c r="K57" s="31">
        <v>1</v>
      </c>
      <c r="L57" s="42">
        <f t="shared" si="0"/>
        <v>4</v>
      </c>
    </row>
    <row r="58" spans="2:12" x14ac:dyDescent="0.3">
      <c r="B58" s="11">
        <v>48</v>
      </c>
      <c r="C58" s="23" t="s">
        <v>104</v>
      </c>
      <c r="D58" s="12" t="s">
        <v>105</v>
      </c>
      <c r="E58" s="13">
        <v>20</v>
      </c>
      <c r="F58" s="14"/>
      <c r="G58" s="38"/>
      <c r="H58" s="40"/>
      <c r="I58" s="31">
        <v>33</v>
      </c>
      <c r="J58" s="31">
        <v>30</v>
      </c>
      <c r="K58" s="31">
        <v>39</v>
      </c>
      <c r="L58" s="42">
        <f t="shared" si="0"/>
        <v>122</v>
      </c>
    </row>
    <row r="59" spans="2:12" x14ac:dyDescent="0.3">
      <c r="B59" s="11">
        <v>49</v>
      </c>
      <c r="C59" s="23" t="s">
        <v>106</v>
      </c>
      <c r="D59" s="12" t="s">
        <v>107</v>
      </c>
      <c r="E59" s="13">
        <v>18</v>
      </c>
      <c r="F59" s="14"/>
      <c r="G59" s="38"/>
      <c r="H59" s="40"/>
      <c r="I59" s="31">
        <v>33</v>
      </c>
      <c r="J59" s="31">
        <v>30</v>
      </c>
      <c r="K59" s="31">
        <v>39</v>
      </c>
      <c r="L59" s="42">
        <f t="shared" si="0"/>
        <v>120</v>
      </c>
    </row>
    <row r="60" spans="2:12" x14ac:dyDescent="0.3">
      <c r="B60" s="11">
        <v>50</v>
      </c>
      <c r="C60" s="23" t="s">
        <v>108</v>
      </c>
      <c r="D60" s="12" t="s">
        <v>109</v>
      </c>
      <c r="E60" s="13">
        <v>9</v>
      </c>
      <c r="F60" s="14"/>
      <c r="G60" s="38"/>
      <c r="H60" s="40"/>
      <c r="I60" s="31">
        <v>13</v>
      </c>
      <c r="J60" s="31">
        <v>20</v>
      </c>
      <c r="K60" s="31">
        <v>20</v>
      </c>
      <c r="L60" s="42">
        <f t="shared" si="0"/>
        <v>62</v>
      </c>
    </row>
    <row r="61" spans="2:12" x14ac:dyDescent="0.3">
      <c r="B61" s="11">
        <v>51</v>
      </c>
      <c r="C61" s="23" t="s">
        <v>110</v>
      </c>
      <c r="D61" s="12" t="s">
        <v>111</v>
      </c>
      <c r="E61" s="13">
        <v>9</v>
      </c>
      <c r="F61" s="14"/>
      <c r="G61" s="38"/>
      <c r="H61" s="40"/>
      <c r="I61" s="31">
        <v>13</v>
      </c>
      <c r="J61" s="31">
        <v>10</v>
      </c>
      <c r="K61" s="31">
        <v>13</v>
      </c>
      <c r="L61" s="42">
        <f t="shared" si="0"/>
        <v>45</v>
      </c>
    </row>
    <row r="62" spans="2:12" x14ac:dyDescent="0.3">
      <c r="B62" s="11">
        <v>52</v>
      </c>
      <c r="C62" s="23" t="s">
        <v>112</v>
      </c>
      <c r="D62" s="12" t="s">
        <v>113</v>
      </c>
      <c r="E62" s="13">
        <v>9</v>
      </c>
      <c r="F62" s="14"/>
      <c r="G62" s="38"/>
      <c r="H62" s="40"/>
      <c r="I62" s="31">
        <v>13</v>
      </c>
      <c r="J62" s="31">
        <v>10</v>
      </c>
      <c r="K62" s="31">
        <v>13</v>
      </c>
      <c r="L62" s="42">
        <f t="shared" si="0"/>
        <v>45</v>
      </c>
    </row>
    <row r="63" spans="2:12" x14ac:dyDescent="0.3">
      <c r="B63" s="11">
        <v>53</v>
      </c>
      <c r="C63" s="23" t="s">
        <v>114</v>
      </c>
      <c r="D63" s="12" t="s">
        <v>113</v>
      </c>
      <c r="E63" s="13">
        <v>2</v>
      </c>
      <c r="F63" s="14"/>
      <c r="G63" s="38"/>
      <c r="H63" s="40"/>
      <c r="I63" s="31">
        <v>5</v>
      </c>
      <c r="J63" s="31">
        <v>5</v>
      </c>
      <c r="K63" s="31">
        <v>7</v>
      </c>
      <c r="L63" s="42">
        <f t="shared" si="0"/>
        <v>19</v>
      </c>
    </row>
    <row r="64" spans="2:12" x14ac:dyDescent="0.3">
      <c r="B64" s="11">
        <v>54</v>
      </c>
      <c r="C64" s="23" t="s">
        <v>115</v>
      </c>
      <c r="D64" s="12" t="s">
        <v>113</v>
      </c>
      <c r="E64" s="13">
        <v>2</v>
      </c>
      <c r="F64" s="14"/>
      <c r="G64" s="38"/>
      <c r="H64" s="40"/>
      <c r="I64" s="31">
        <v>5</v>
      </c>
      <c r="J64" s="31">
        <v>5</v>
      </c>
      <c r="K64" s="31">
        <v>5</v>
      </c>
      <c r="L64" s="42">
        <f t="shared" si="0"/>
        <v>17</v>
      </c>
    </row>
    <row r="65" spans="2:12" x14ac:dyDescent="0.3">
      <c r="B65" s="11">
        <v>55</v>
      </c>
      <c r="C65" s="23" t="s">
        <v>116</v>
      </c>
      <c r="D65" s="12" t="s">
        <v>117</v>
      </c>
      <c r="E65" s="13"/>
      <c r="F65" s="14" t="s">
        <v>118</v>
      </c>
      <c r="G65" s="38"/>
      <c r="H65" s="40"/>
      <c r="I65" s="31"/>
      <c r="J65" s="31"/>
      <c r="K65" s="31"/>
      <c r="L65" s="42">
        <v>26</v>
      </c>
    </row>
    <row r="66" spans="2:12" ht="29.25" customHeight="1" thickBot="1" x14ac:dyDescent="0.35">
      <c r="B66" s="16">
        <v>56</v>
      </c>
      <c r="C66" s="24" t="s">
        <v>119</v>
      </c>
      <c r="D66" s="17" t="s">
        <v>120</v>
      </c>
      <c r="E66" s="18"/>
      <c r="F66" s="19"/>
      <c r="G66" s="38"/>
      <c r="H66" s="40"/>
      <c r="I66" s="31"/>
      <c r="J66" s="31"/>
      <c r="K66" s="31"/>
      <c r="L66" s="42">
        <v>40</v>
      </c>
    </row>
    <row r="67" spans="2:12" x14ac:dyDescent="0.3">
      <c r="E67" s="1"/>
    </row>
    <row r="68" spans="2:12" x14ac:dyDescent="0.3">
      <c r="E68" s="1"/>
    </row>
  </sheetData>
  <mergeCells count="14">
    <mergeCell ref="B7:L8"/>
    <mergeCell ref="B17:L18"/>
    <mergeCell ref="I4:I6"/>
    <mergeCell ref="J4:J6"/>
    <mergeCell ref="K4:K6"/>
    <mergeCell ref="L4:L6"/>
    <mergeCell ref="B3:L3"/>
    <mergeCell ref="H4:H6"/>
    <mergeCell ref="G4:G6"/>
    <mergeCell ref="B4:B6"/>
    <mergeCell ref="C4:C6"/>
    <mergeCell ref="D4:D6"/>
    <mergeCell ref="E4:E6"/>
    <mergeCell ref="F4:F6"/>
  </mergeCells>
  <pageMargins left="1" right="1" top="1" bottom="1" header="0.5" footer="0.5"/>
  <pageSetup paperSize="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C89F9CDBD21146AD3AC34F5943577D" ma:contentTypeVersion="14" ma:contentTypeDescription="Vytvoří nový dokument" ma:contentTypeScope="" ma:versionID="135214e37be18c1185717cef4fd8918c">
  <xsd:schema xmlns:xsd="http://www.w3.org/2001/XMLSchema" xmlns:xs="http://www.w3.org/2001/XMLSchema" xmlns:p="http://schemas.microsoft.com/office/2006/metadata/properties" xmlns:ns2="b0186e71-b0e2-4638-869e-14340776953f" xmlns:ns3="1e67d486-04ec-4614-9acf-5dea3106136a" targetNamespace="http://schemas.microsoft.com/office/2006/metadata/properties" ma:root="true" ma:fieldsID="4b76b4407e84b3b953180ebc35d40cb5" ns2:_="" ns3:_="">
    <xsd:import namespace="b0186e71-b0e2-4638-869e-14340776953f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86e71-b0e2-4638-869e-143407769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186e71-b0e2-4638-869e-14340776953f">
      <Terms xmlns="http://schemas.microsoft.com/office/infopath/2007/PartnerControls"/>
    </lcf76f155ced4ddcb4097134ff3c332f>
    <TaxCatchAll xmlns="1e67d486-04ec-4614-9acf-5dea3106136a" xsi:nil="true"/>
  </documentManagement>
</p:properties>
</file>

<file path=customXml/itemProps1.xml><?xml version="1.0" encoding="utf-8"?>
<ds:datastoreItem xmlns:ds="http://schemas.openxmlformats.org/officeDocument/2006/customXml" ds:itemID="{81FAB47C-3B01-4219-A9A2-5171D0F14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86e71-b0e2-4638-869e-14340776953f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211A30-E0CE-4AFC-A350-CA1DB119DB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FA4CC-0436-455E-8E34-F54DCC3DB5C3}">
  <ds:schemaRefs>
    <ds:schemaRef ds:uri="http://purl.org/dc/dcmitype/"/>
    <ds:schemaRef ds:uri="http://schemas.microsoft.com/office/2006/metadata/properties"/>
    <ds:schemaRef ds:uri="http://www.w3.org/XML/1998/namespace"/>
    <ds:schemaRef ds:uri="1e67d486-04ec-4614-9acf-5dea3106136a"/>
    <ds:schemaRef ds:uri="http://schemas.microsoft.com/office/2006/documentManagement/types"/>
    <ds:schemaRef ds:uri="http://schemas.openxmlformats.org/package/2006/metadata/core-properties"/>
    <ds:schemaRef ds:uri="b0186e71-b0e2-4638-869e-14340776953f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Sulek</dc:creator>
  <cp:keywords/>
  <dc:description/>
  <cp:lastModifiedBy>Lukaš Nikl</cp:lastModifiedBy>
  <cp:revision/>
  <dcterms:created xsi:type="dcterms:W3CDTF">2023-08-28T06:42:40Z</dcterms:created>
  <dcterms:modified xsi:type="dcterms:W3CDTF">2025-03-25T09:17:05Z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0x010100E6C89F9CDBD21146AD3AC34F5943577D</vt:lpwstr>
  </property>
  <property fmtid="{D5CDD505-2E9C-101B-9397-08002B2CF9AE}" pid="3" name="MediaServiceImageTags">
    <vt:lpwstr/>
  </property>
</Properties>
</file>