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440" windowHeight="7755" activeTab="0"/>
  </bookViews>
  <sheets>
    <sheet name="Pneu" sheetId="1" r:id="rId1"/>
    <sheet name="Seznam aut" sheetId="2" r:id="rId2"/>
    <sheet name="List3" sheetId="3" r:id="rId3"/>
  </sheets>
  <definedNames>
    <definedName name="OLE_LINK1" localSheetId="0">'Pneu'!$A$10</definedName>
  </definedNames>
  <calcPr calcId="144525"/>
</workbook>
</file>

<file path=xl/sharedStrings.xml><?xml version="1.0" encoding="utf-8"?>
<sst xmlns="http://schemas.openxmlformats.org/spreadsheetml/2006/main" count="127" uniqueCount="52">
  <si>
    <t>Nákup a výměna pneumatik z letního na zimní období</t>
  </si>
  <si>
    <t>Pneumatiky nákup</t>
  </si>
  <si>
    <t>ks</t>
  </si>
  <si>
    <t>Cena bez DPH za ks</t>
  </si>
  <si>
    <t>Cena včetně DPH za ks</t>
  </si>
  <si>
    <t>Cena bez DPH</t>
  </si>
  <si>
    <t>Cena včetně DPH</t>
  </si>
  <si>
    <t>Požadavek na energetickou náročnost pneumatik</t>
  </si>
  <si>
    <t>celkem</t>
  </si>
  <si>
    <t>Přilnavost na mokru</t>
  </si>
  <si>
    <t>hlučnost max.</t>
  </si>
  <si>
    <t>185/65 R15</t>
  </si>
  <si>
    <t>C</t>
  </si>
  <si>
    <t>71 dB</t>
  </si>
  <si>
    <t>185/60 R14</t>
  </si>
  <si>
    <t>195/65 R15</t>
  </si>
  <si>
    <t>B</t>
  </si>
  <si>
    <t>69 dB</t>
  </si>
  <si>
    <t>205/55 R16</t>
  </si>
  <si>
    <t>225/45 R17</t>
  </si>
  <si>
    <t>CELKEM</t>
  </si>
  <si>
    <t>Služby</t>
  </si>
  <si>
    <t>Cena bez DPH
celkem</t>
  </si>
  <si>
    <t>Cena včetně DPH
celkem</t>
  </si>
  <si>
    <t>Mytí kol</t>
  </si>
  <si>
    <t>Vyvážení a výměna kol</t>
  </si>
  <si>
    <t>Zutí, nazutí, vyvážení a výměna kol</t>
  </si>
  <si>
    <t>režijní náklady</t>
  </si>
  <si>
    <t>CELKEM ZA NÁKUP+SLUŽBY</t>
  </si>
  <si>
    <t>Požadované nové pneumatiky nesmí být starší více než jeden rok</t>
  </si>
  <si>
    <t>Dodavatel:</t>
  </si>
  <si>
    <t>235/45 R18</t>
  </si>
  <si>
    <t>235/40 R19</t>
  </si>
  <si>
    <t>Nazutí, vyvážení a výměna kol</t>
  </si>
  <si>
    <t>70 dB</t>
  </si>
  <si>
    <t>Výrobce</t>
  </si>
  <si>
    <t>Poř.</t>
  </si>
  <si>
    <t>Typ</t>
  </si>
  <si>
    <t>Fabia</t>
  </si>
  <si>
    <t>Rapid</t>
  </si>
  <si>
    <t>Ford</t>
  </si>
  <si>
    <t>Superb</t>
  </si>
  <si>
    <t>Hyundai</t>
  </si>
  <si>
    <t>Superb kombi</t>
  </si>
  <si>
    <t>Suzuki</t>
  </si>
  <si>
    <t>VW</t>
  </si>
  <si>
    <t>Mercedes</t>
  </si>
  <si>
    <t>Octavia</t>
  </si>
  <si>
    <t>Yeti</t>
  </si>
  <si>
    <t>Octavia kombi</t>
  </si>
  <si>
    <t>Peugeot</t>
  </si>
  <si>
    <t>Peugeot kombi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</si>
</sst>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3" fontId="4" fillId="0" borderId="1" xfId="20" applyFont="1" applyBorder="1" applyAlignment="1">
      <alignment vertical="center" wrapText="1"/>
    </xf>
    <xf numFmtId="43" fontId="4" fillId="0" borderId="1" xfId="20" applyFont="1" applyBorder="1" applyAlignment="1">
      <alignment wrapText="1"/>
    </xf>
    <xf numFmtId="43" fontId="6" fillId="0" borderId="1" xfId="20" applyFont="1" applyBorder="1" applyAlignment="1">
      <alignment wrapText="1"/>
    </xf>
    <xf numFmtId="43" fontId="6" fillId="0" borderId="3" xfId="20" applyFont="1" applyBorder="1" applyAlignment="1">
      <alignment vertical="center" wrapText="1"/>
    </xf>
    <xf numFmtId="43" fontId="2" fillId="0" borderId="2" xfId="2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6" fillId="0" borderId="0" xfId="20" applyFont="1" applyBorder="1" applyAlignment="1">
      <alignment wrapText="1"/>
    </xf>
    <xf numFmtId="43" fontId="4" fillId="0" borderId="0" xfId="20" applyFont="1" applyBorder="1" applyAlignment="1">
      <alignment vertical="center" wrapText="1"/>
    </xf>
    <xf numFmtId="43" fontId="6" fillId="0" borderId="0" xfId="20" applyFont="1" applyBorder="1" applyAlignment="1">
      <alignment vertical="center" wrapText="1"/>
    </xf>
    <xf numFmtId="43" fontId="2" fillId="0" borderId="0" xfId="2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 topLeftCell="A7">
      <selection activeCell="A5" sqref="A5:F5"/>
    </sheetView>
  </sheetViews>
  <sheetFormatPr defaultColWidth="9.00390625" defaultRowHeight="15"/>
  <cols>
    <col min="1" max="1" width="17.8515625" style="10" customWidth="1"/>
    <col min="2" max="2" width="9.00390625" style="10" customWidth="1"/>
    <col min="3" max="7" width="15.7109375" style="10" customWidth="1"/>
    <col min="8" max="8" width="20.140625" style="10" bestFit="1" customWidth="1"/>
    <col min="9" max="9" width="21.140625" style="10" customWidth="1"/>
    <col min="10" max="16384" width="9.00390625" style="10" customWidth="1"/>
  </cols>
  <sheetData>
    <row r="1" spans="1:7" ht="15">
      <c r="A1" s="37" t="s">
        <v>0</v>
      </c>
      <c r="B1" s="37"/>
      <c r="C1" s="37"/>
      <c r="D1" s="37"/>
      <c r="E1" s="37"/>
      <c r="F1" s="37"/>
      <c r="G1" s="27"/>
    </row>
    <row r="3" ht="15">
      <c r="A3" s="6"/>
    </row>
    <row r="4" ht="15">
      <c r="A4" s="6"/>
    </row>
    <row r="5" spans="1:11" ht="30" customHeight="1">
      <c r="A5" s="36"/>
      <c r="B5" s="36"/>
      <c r="C5" s="36"/>
      <c r="D5" s="36"/>
      <c r="E5" s="36"/>
      <c r="F5" s="36"/>
      <c r="G5" s="26"/>
      <c r="K5" s="11"/>
    </row>
    <row r="6" ht="15">
      <c r="A6" s="6"/>
    </row>
    <row r="7" spans="1:7" ht="34.5" customHeight="1">
      <c r="A7" s="36"/>
      <c r="B7" s="36"/>
      <c r="C7" s="36"/>
      <c r="D7" s="36"/>
      <c r="E7" s="36"/>
      <c r="F7" s="36"/>
      <c r="G7" s="26"/>
    </row>
    <row r="8" ht="15">
      <c r="A8" s="7"/>
    </row>
    <row r="9" ht="15">
      <c r="A9" s="7"/>
    </row>
    <row r="10" spans="1:9" ht="15">
      <c r="A10" s="38" t="s">
        <v>1</v>
      </c>
      <c r="B10" s="38" t="s">
        <v>2</v>
      </c>
      <c r="C10" s="38" t="s">
        <v>3</v>
      </c>
      <c r="D10" s="38" t="s">
        <v>4</v>
      </c>
      <c r="E10" s="25" t="s">
        <v>5</v>
      </c>
      <c r="F10" s="25" t="s">
        <v>6</v>
      </c>
      <c r="G10" s="29" t="s">
        <v>35</v>
      </c>
      <c r="H10" s="34" t="s">
        <v>7</v>
      </c>
      <c r="I10" s="35"/>
    </row>
    <row r="11" spans="1:9" ht="15">
      <c r="A11" s="38"/>
      <c r="B11" s="38"/>
      <c r="C11" s="38"/>
      <c r="D11" s="38"/>
      <c r="E11" s="25" t="s">
        <v>8</v>
      </c>
      <c r="F11" s="25" t="s">
        <v>8</v>
      </c>
      <c r="G11" s="28"/>
      <c r="H11" s="21" t="s">
        <v>9</v>
      </c>
      <c r="I11" s="21" t="s">
        <v>10</v>
      </c>
    </row>
    <row r="12" spans="1:9" ht="15">
      <c r="A12" s="9" t="s">
        <v>11</v>
      </c>
      <c r="B12" s="9">
        <v>8</v>
      </c>
      <c r="C12" s="17"/>
      <c r="D12" s="17">
        <f>SUM(C12*1.21)</f>
        <v>0</v>
      </c>
      <c r="E12" s="17">
        <f>SUM(B12*C12)</f>
        <v>0</v>
      </c>
      <c r="F12" s="17">
        <f>SUM(E12*1.21)</f>
        <v>0</v>
      </c>
      <c r="G12" s="17"/>
      <c r="H12" s="22" t="s">
        <v>12</v>
      </c>
      <c r="I12" s="22" t="s">
        <v>13</v>
      </c>
    </row>
    <row r="13" spans="1:9" ht="15">
      <c r="A13" s="9" t="s">
        <v>14</v>
      </c>
      <c r="B13" s="9">
        <v>8</v>
      </c>
      <c r="C13" s="17"/>
      <c r="D13" s="17">
        <f aca="true" t="shared" si="0" ref="D13:D18">SUM(C13*1.21)</f>
        <v>0</v>
      </c>
      <c r="E13" s="17">
        <f aca="true" t="shared" si="1" ref="E13:E18">SUM(B13*C13)</f>
        <v>0</v>
      </c>
      <c r="F13" s="17">
        <f aca="true" t="shared" si="2" ref="F13:F18">SUM(E13*1.21)</f>
        <v>0</v>
      </c>
      <c r="G13" s="17"/>
      <c r="H13" s="22" t="s">
        <v>12</v>
      </c>
      <c r="I13" s="22" t="s">
        <v>13</v>
      </c>
    </row>
    <row r="14" spans="1:9" ht="15">
      <c r="A14" s="9" t="s">
        <v>15</v>
      </c>
      <c r="B14" s="9">
        <v>20</v>
      </c>
      <c r="C14" s="17"/>
      <c r="D14" s="17">
        <f t="shared" si="0"/>
        <v>0</v>
      </c>
      <c r="E14" s="17">
        <f t="shared" si="1"/>
        <v>0</v>
      </c>
      <c r="F14" s="17">
        <f t="shared" si="2"/>
        <v>0</v>
      </c>
      <c r="G14" s="17"/>
      <c r="H14" s="22" t="s">
        <v>16</v>
      </c>
      <c r="I14" s="22" t="s">
        <v>17</v>
      </c>
    </row>
    <row r="15" spans="1:9" ht="15">
      <c r="A15" s="9" t="s">
        <v>18</v>
      </c>
      <c r="B15" s="9">
        <v>48</v>
      </c>
      <c r="C15" s="17"/>
      <c r="D15" s="17">
        <f t="shared" si="0"/>
        <v>0</v>
      </c>
      <c r="E15" s="17">
        <f t="shared" si="1"/>
        <v>0</v>
      </c>
      <c r="F15" s="17">
        <f t="shared" si="2"/>
        <v>0</v>
      </c>
      <c r="G15" s="17"/>
      <c r="H15" s="22" t="s">
        <v>16</v>
      </c>
      <c r="I15" s="22" t="s">
        <v>17</v>
      </c>
    </row>
    <row r="16" spans="1:9" ht="15">
      <c r="A16" s="9" t="s">
        <v>19</v>
      </c>
      <c r="B16" s="9">
        <v>4</v>
      </c>
      <c r="C16" s="17"/>
      <c r="D16" s="17">
        <f t="shared" si="0"/>
        <v>0</v>
      </c>
      <c r="E16" s="17">
        <f t="shared" si="1"/>
        <v>0</v>
      </c>
      <c r="F16" s="17">
        <f t="shared" si="2"/>
        <v>0</v>
      </c>
      <c r="G16" s="17"/>
      <c r="H16" s="22" t="s">
        <v>16</v>
      </c>
      <c r="I16" s="22" t="s">
        <v>34</v>
      </c>
    </row>
    <row r="17" spans="1:9" ht="15">
      <c r="A17" s="9" t="s">
        <v>31</v>
      </c>
      <c r="B17" s="9">
        <v>36</v>
      </c>
      <c r="C17" s="17"/>
      <c r="D17" s="17">
        <f t="shared" si="0"/>
        <v>0</v>
      </c>
      <c r="E17" s="17">
        <f t="shared" si="1"/>
        <v>0</v>
      </c>
      <c r="F17" s="17">
        <f t="shared" si="2"/>
        <v>0</v>
      </c>
      <c r="G17" s="17"/>
      <c r="H17" s="22" t="s">
        <v>16</v>
      </c>
      <c r="I17" s="22" t="s">
        <v>34</v>
      </c>
    </row>
    <row r="18" spans="1:9" ht="15">
      <c r="A18" s="9" t="s">
        <v>32</v>
      </c>
      <c r="B18" s="9">
        <v>4</v>
      </c>
      <c r="C18" s="17"/>
      <c r="D18" s="17">
        <f t="shared" si="0"/>
        <v>0</v>
      </c>
      <c r="E18" s="17">
        <f t="shared" si="1"/>
        <v>0</v>
      </c>
      <c r="F18" s="17">
        <f t="shared" si="2"/>
        <v>0</v>
      </c>
      <c r="G18" s="17"/>
      <c r="H18" s="22" t="s">
        <v>12</v>
      </c>
      <c r="I18" s="22" t="s">
        <v>34</v>
      </c>
    </row>
    <row r="19" spans="1:9" ht="15.75">
      <c r="A19" s="13" t="s">
        <v>20</v>
      </c>
      <c r="B19" s="13"/>
      <c r="C19" s="18">
        <f>SUM(C12:C18)</f>
        <v>0</v>
      </c>
      <c r="D19" s="18">
        <f>SUM(D12:D18)</f>
        <v>0</v>
      </c>
      <c r="E19" s="18">
        <f>SUM(E12:E18)</f>
        <v>0</v>
      </c>
      <c r="F19" s="18">
        <f>SUM(F12:F18)</f>
        <v>0</v>
      </c>
      <c r="G19" s="30"/>
      <c r="H19" s="23"/>
      <c r="I19" s="23"/>
    </row>
    <row r="20" spans="1:7" s="12" customFormat="1" ht="15">
      <c r="A20" s="4"/>
      <c r="B20" s="4"/>
      <c r="C20" s="5"/>
      <c r="D20" s="5"/>
      <c r="E20" s="5"/>
      <c r="F20" s="5"/>
      <c r="G20" s="5"/>
    </row>
    <row r="21" spans="1:7" s="12" customFormat="1" ht="15">
      <c r="A21" s="4"/>
      <c r="B21" s="4"/>
      <c r="C21" s="5"/>
      <c r="D21" s="5"/>
      <c r="E21" s="5"/>
      <c r="F21" s="5"/>
      <c r="G21" s="5"/>
    </row>
    <row r="22" spans="1:7" ht="15">
      <c r="A22" s="38" t="s">
        <v>21</v>
      </c>
      <c r="B22" s="38" t="s">
        <v>2</v>
      </c>
      <c r="C22" s="38" t="s">
        <v>3</v>
      </c>
      <c r="D22" s="38" t="s">
        <v>4</v>
      </c>
      <c r="E22" s="38" t="s">
        <v>22</v>
      </c>
      <c r="F22" s="38" t="s">
        <v>23</v>
      </c>
      <c r="G22" s="4"/>
    </row>
    <row r="23" spans="1:7" ht="15">
      <c r="A23" s="38"/>
      <c r="B23" s="38"/>
      <c r="C23" s="38"/>
      <c r="D23" s="38"/>
      <c r="E23" s="38"/>
      <c r="F23" s="38"/>
      <c r="G23" s="4"/>
    </row>
    <row r="24" spans="1:7" ht="15">
      <c r="A24" s="38"/>
      <c r="B24" s="38"/>
      <c r="C24" s="38"/>
      <c r="D24" s="38"/>
      <c r="E24" s="38"/>
      <c r="F24" s="38"/>
      <c r="G24" s="4"/>
    </row>
    <row r="25" spans="1:7" ht="15">
      <c r="A25" s="1" t="s">
        <v>24</v>
      </c>
      <c r="B25" s="9">
        <v>292</v>
      </c>
      <c r="C25" s="16"/>
      <c r="D25" s="16">
        <f>SUM(C25*1.21)</f>
        <v>0</v>
      </c>
      <c r="E25" s="16">
        <f>SUM(B25*C25)</f>
        <v>0</v>
      </c>
      <c r="F25" s="16">
        <f>SUM(E25*1.21)</f>
        <v>0</v>
      </c>
      <c r="G25" s="31"/>
    </row>
    <row r="26" spans="1:7" ht="22.5" customHeight="1">
      <c r="A26" s="1" t="s">
        <v>25</v>
      </c>
      <c r="B26" s="9">
        <v>136</v>
      </c>
      <c r="C26" s="16"/>
      <c r="D26" s="16">
        <f aca="true" t="shared" si="3" ref="D26:D29">SUM(C26*1.21)</f>
        <v>0</v>
      </c>
      <c r="E26" s="16">
        <f aca="true" t="shared" si="4" ref="E26:E29">SUM(B26*C26)</f>
        <v>0</v>
      </c>
      <c r="F26" s="16">
        <f aca="true" t="shared" si="5" ref="F26:F29">SUM(E26*1.21)</f>
        <v>0</v>
      </c>
      <c r="G26" s="31"/>
    </row>
    <row r="27" spans="1:7" ht="33" customHeight="1">
      <c r="A27" s="1" t="s">
        <v>33</v>
      </c>
      <c r="B27" s="9">
        <v>68</v>
      </c>
      <c r="C27" s="16"/>
      <c r="D27" s="16">
        <f aca="true" t="shared" si="6" ref="D27">SUM(C27*1.21)</f>
        <v>0</v>
      </c>
      <c r="E27" s="16">
        <f aca="true" t="shared" si="7" ref="E27">SUM(B27*C27)</f>
        <v>0</v>
      </c>
      <c r="F27" s="16">
        <f aca="true" t="shared" si="8" ref="F27">SUM(E27*1.21)</f>
        <v>0</v>
      </c>
      <c r="G27" s="31"/>
    </row>
    <row r="28" spans="1:7" ht="33" customHeight="1">
      <c r="A28" s="1" t="s">
        <v>26</v>
      </c>
      <c r="B28" s="9">
        <v>88</v>
      </c>
      <c r="C28" s="16"/>
      <c r="D28" s="16">
        <f t="shared" si="3"/>
        <v>0</v>
      </c>
      <c r="E28" s="16">
        <f t="shared" si="4"/>
        <v>0</v>
      </c>
      <c r="F28" s="16">
        <f t="shared" si="5"/>
        <v>0</v>
      </c>
      <c r="G28" s="31"/>
    </row>
    <row r="29" spans="1:7" ht="15">
      <c r="A29" s="1" t="s">
        <v>27</v>
      </c>
      <c r="B29" s="9">
        <v>1</v>
      </c>
      <c r="C29" s="16"/>
      <c r="D29" s="16">
        <f t="shared" si="3"/>
        <v>0</v>
      </c>
      <c r="E29" s="16">
        <f t="shared" si="4"/>
        <v>0</v>
      </c>
      <c r="F29" s="16">
        <f t="shared" si="5"/>
        <v>0</v>
      </c>
      <c r="G29" s="31"/>
    </row>
    <row r="30" spans="1:7" ht="16.5" thickBot="1">
      <c r="A30" s="14" t="s">
        <v>20</v>
      </c>
      <c r="B30" s="15"/>
      <c r="C30" s="19">
        <f>SUM(C25:C29)</f>
        <v>0</v>
      </c>
      <c r="D30" s="19">
        <f>SUM(D25:D29)</f>
        <v>0</v>
      </c>
      <c r="E30" s="19">
        <f>SUM(E25:E29)</f>
        <v>0</v>
      </c>
      <c r="F30" s="19">
        <f>SUM(F25:F29)</f>
        <v>0</v>
      </c>
      <c r="G30" s="32"/>
    </row>
    <row r="31" spans="1:7" ht="35.25" customHeight="1" thickTop="1">
      <c r="A31" s="2" t="s">
        <v>28</v>
      </c>
      <c r="B31" s="3"/>
      <c r="C31" s="20">
        <f>C19+C30</f>
        <v>0</v>
      </c>
      <c r="D31" s="20">
        <f>D19+D30</f>
        <v>0</v>
      </c>
      <c r="E31" s="20">
        <f>E19+E30</f>
        <v>0</v>
      </c>
      <c r="F31" s="20">
        <f>F19+F30</f>
        <v>0</v>
      </c>
      <c r="G31" s="33"/>
    </row>
    <row r="33" ht="15">
      <c r="A33" s="24" t="s">
        <v>29</v>
      </c>
    </row>
    <row r="35" ht="15">
      <c r="A35" s="8" t="s">
        <v>30</v>
      </c>
    </row>
  </sheetData>
  <mergeCells count="14">
    <mergeCell ref="H10:I10"/>
    <mergeCell ref="A7:F7"/>
    <mergeCell ref="A5:F5"/>
    <mergeCell ref="A1:F1"/>
    <mergeCell ref="F22:F24"/>
    <mergeCell ref="E22:E24"/>
    <mergeCell ref="B22:B24"/>
    <mergeCell ref="A22:A24"/>
    <mergeCell ref="B10:B11"/>
    <mergeCell ref="C10:C11"/>
    <mergeCell ref="D10:D11"/>
    <mergeCell ref="C22:C24"/>
    <mergeCell ref="D22:D24"/>
    <mergeCell ref="A10:A11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workbookViewId="0" topLeftCell="A4">
      <selection activeCell="I8" sqref="I8"/>
    </sheetView>
  </sheetViews>
  <sheetFormatPr defaultColWidth="9.140625" defaultRowHeight="15"/>
  <sheetData>
    <row r="3" spans="2:6" ht="15.75" thickBot="1">
      <c r="B3" s="11"/>
      <c r="C3" s="11"/>
      <c r="D3" s="11"/>
      <c r="E3" s="11"/>
      <c r="F3" s="11"/>
    </row>
    <row r="4" spans="2:6" ht="15.75" thickBot="1">
      <c r="B4" s="39" t="s">
        <v>36</v>
      </c>
      <c r="C4" s="40" t="s">
        <v>37</v>
      </c>
      <c r="D4" s="11"/>
      <c r="E4" s="39" t="s">
        <v>36</v>
      </c>
      <c r="F4" s="40" t="s">
        <v>37</v>
      </c>
    </row>
    <row r="5" spans="2:6" ht="15">
      <c r="B5" s="41">
        <v>1</v>
      </c>
      <c r="C5" s="42" t="s">
        <v>38</v>
      </c>
      <c r="D5" s="43"/>
      <c r="E5" s="41">
        <v>38</v>
      </c>
      <c r="F5" s="44" t="s">
        <v>39</v>
      </c>
    </row>
    <row r="6" spans="2:6" ht="15">
      <c r="B6" s="41">
        <v>2</v>
      </c>
      <c r="C6" s="42" t="s">
        <v>38</v>
      </c>
      <c r="D6" s="43"/>
      <c r="E6" s="41">
        <v>39</v>
      </c>
      <c r="F6" s="44" t="s">
        <v>39</v>
      </c>
    </row>
    <row r="7" spans="2:6" ht="15">
      <c r="B7" s="41">
        <v>3</v>
      </c>
      <c r="C7" s="42" t="s">
        <v>38</v>
      </c>
      <c r="D7" s="43"/>
      <c r="E7" s="41">
        <v>40</v>
      </c>
      <c r="F7" s="44" t="s">
        <v>39</v>
      </c>
    </row>
    <row r="8" spans="2:6" ht="15">
      <c r="B8" s="41">
        <v>4</v>
      </c>
      <c r="C8" s="42" t="s">
        <v>38</v>
      </c>
      <c r="D8" s="43"/>
      <c r="E8" s="41">
        <v>41</v>
      </c>
      <c r="F8" s="44" t="s">
        <v>39</v>
      </c>
    </row>
    <row r="9" spans="2:6" ht="15">
      <c r="B9" s="41">
        <v>5</v>
      </c>
      <c r="C9" s="42" t="s">
        <v>38</v>
      </c>
      <c r="D9" s="43"/>
      <c r="E9" s="41">
        <v>42</v>
      </c>
      <c r="F9" s="44" t="s">
        <v>39</v>
      </c>
    </row>
    <row r="10" spans="2:6" ht="15">
      <c r="B10" s="41">
        <v>6</v>
      </c>
      <c r="C10" s="42" t="s">
        <v>40</v>
      </c>
      <c r="D10" s="43"/>
      <c r="E10" s="41">
        <v>43</v>
      </c>
      <c r="F10" s="44" t="s">
        <v>41</v>
      </c>
    </row>
    <row r="11" spans="2:6" ht="15">
      <c r="B11" s="41">
        <v>7</v>
      </c>
      <c r="C11" s="45" t="s">
        <v>42</v>
      </c>
      <c r="D11" s="43"/>
      <c r="E11" s="41">
        <v>44</v>
      </c>
      <c r="F11" s="44" t="s">
        <v>41</v>
      </c>
    </row>
    <row r="12" spans="2:6" ht="15">
      <c r="B12" s="41">
        <v>8</v>
      </c>
      <c r="C12" s="45" t="s">
        <v>42</v>
      </c>
      <c r="D12" s="43"/>
      <c r="E12" s="41">
        <v>45</v>
      </c>
      <c r="F12" s="44" t="s">
        <v>41</v>
      </c>
    </row>
    <row r="13" spans="2:6" ht="15">
      <c r="B13" s="41">
        <v>9</v>
      </c>
      <c r="C13" s="45" t="s">
        <v>42</v>
      </c>
      <c r="D13" s="43"/>
      <c r="E13" s="41">
        <v>46</v>
      </c>
      <c r="F13" s="44" t="s">
        <v>41</v>
      </c>
    </row>
    <row r="14" spans="2:6" ht="25.5">
      <c r="B14" s="41">
        <v>10</v>
      </c>
      <c r="C14" s="45" t="s">
        <v>42</v>
      </c>
      <c r="D14" s="43"/>
      <c r="E14" s="41">
        <v>47</v>
      </c>
      <c r="F14" s="44" t="s">
        <v>43</v>
      </c>
    </row>
    <row r="15" spans="2:6" ht="25.5">
      <c r="B15" s="41">
        <v>11</v>
      </c>
      <c r="C15" s="45" t="s">
        <v>42</v>
      </c>
      <c r="D15" s="43"/>
      <c r="E15" s="41">
        <v>48</v>
      </c>
      <c r="F15" s="44" t="s">
        <v>43</v>
      </c>
    </row>
    <row r="16" spans="2:6" ht="15">
      <c r="B16" s="41">
        <v>12</v>
      </c>
      <c r="C16" s="45" t="s">
        <v>42</v>
      </c>
      <c r="D16" s="43"/>
      <c r="E16" s="41">
        <v>49</v>
      </c>
      <c r="F16" s="44" t="s">
        <v>41</v>
      </c>
    </row>
    <row r="17" spans="2:6" ht="15">
      <c r="B17" s="41">
        <v>13</v>
      </c>
      <c r="C17" s="45" t="s">
        <v>42</v>
      </c>
      <c r="D17" s="43"/>
      <c r="E17" s="41">
        <v>50</v>
      </c>
      <c r="F17" s="44" t="s">
        <v>44</v>
      </c>
    </row>
    <row r="18" spans="2:6" ht="15">
      <c r="B18" s="41">
        <v>14</v>
      </c>
      <c r="C18" s="45" t="s">
        <v>42</v>
      </c>
      <c r="D18" s="43"/>
      <c r="E18" s="41">
        <v>51</v>
      </c>
      <c r="F18" s="44" t="s">
        <v>45</v>
      </c>
    </row>
    <row r="19" spans="2:6" ht="15">
      <c r="B19" s="41">
        <v>15</v>
      </c>
      <c r="C19" s="45" t="s">
        <v>42</v>
      </c>
      <c r="D19" s="43"/>
      <c r="E19" s="41">
        <v>52</v>
      </c>
      <c r="F19" s="44" t="s">
        <v>45</v>
      </c>
    </row>
    <row r="20" spans="2:6" ht="15">
      <c r="B20" s="41">
        <v>16</v>
      </c>
      <c r="C20" s="45" t="s">
        <v>42</v>
      </c>
      <c r="D20" s="43"/>
      <c r="E20" s="41">
        <v>53</v>
      </c>
      <c r="F20" s="44" t="s">
        <v>46</v>
      </c>
    </row>
    <row r="21" spans="2:6" ht="15">
      <c r="B21" s="41">
        <v>17</v>
      </c>
      <c r="C21" s="42" t="s">
        <v>47</v>
      </c>
      <c r="D21" s="43"/>
      <c r="E21" s="41">
        <v>54</v>
      </c>
      <c r="F21" s="44" t="s">
        <v>45</v>
      </c>
    </row>
    <row r="22" spans="2:6" ht="15">
      <c r="B22" s="41">
        <v>18</v>
      </c>
      <c r="C22" s="42" t="s">
        <v>47</v>
      </c>
      <c r="D22" s="43"/>
      <c r="E22" s="41">
        <v>55</v>
      </c>
      <c r="F22" s="46" t="s">
        <v>48</v>
      </c>
    </row>
    <row r="23" spans="2:6" ht="15">
      <c r="B23" s="41">
        <v>19</v>
      </c>
      <c r="C23" s="42" t="s">
        <v>47</v>
      </c>
      <c r="D23" s="43"/>
      <c r="E23" s="41">
        <v>56</v>
      </c>
      <c r="F23" s="46" t="s">
        <v>48</v>
      </c>
    </row>
    <row r="24" spans="2:6" ht="25.5">
      <c r="B24" s="41">
        <v>20</v>
      </c>
      <c r="C24" s="42" t="s">
        <v>49</v>
      </c>
      <c r="D24" s="43"/>
      <c r="E24" s="41">
        <v>57</v>
      </c>
      <c r="F24" s="47" t="s">
        <v>47</v>
      </c>
    </row>
    <row r="25" spans="2:6" ht="15">
      <c r="B25" s="41">
        <v>21</v>
      </c>
      <c r="C25" s="42" t="s">
        <v>47</v>
      </c>
      <c r="D25" s="43"/>
      <c r="E25" s="41">
        <v>58</v>
      </c>
      <c r="F25" s="47" t="s">
        <v>47</v>
      </c>
    </row>
    <row r="26" spans="2:6" ht="15">
      <c r="B26" s="41">
        <v>22</v>
      </c>
      <c r="C26" s="42" t="s">
        <v>47</v>
      </c>
      <c r="D26" s="43"/>
      <c r="E26" s="41">
        <v>59</v>
      </c>
      <c r="F26" s="47" t="s">
        <v>47</v>
      </c>
    </row>
    <row r="27" spans="2:6" ht="15">
      <c r="B27" s="41">
        <v>23</v>
      </c>
      <c r="C27" s="42" t="s">
        <v>47</v>
      </c>
      <c r="D27" s="43"/>
      <c r="E27" s="41">
        <v>60</v>
      </c>
      <c r="F27" s="47" t="s">
        <v>47</v>
      </c>
    </row>
    <row r="28" spans="2:6" ht="15">
      <c r="B28" s="41">
        <v>24</v>
      </c>
      <c r="C28" s="42" t="s">
        <v>47</v>
      </c>
      <c r="D28" s="43"/>
      <c r="E28" s="41">
        <v>61</v>
      </c>
      <c r="F28" s="47" t="s">
        <v>47</v>
      </c>
    </row>
    <row r="29" spans="2:6" ht="15">
      <c r="B29" s="41">
        <v>25</v>
      </c>
      <c r="C29" s="42" t="s">
        <v>47</v>
      </c>
      <c r="D29" s="43"/>
      <c r="E29" s="41">
        <v>62</v>
      </c>
      <c r="F29" s="47" t="s">
        <v>47</v>
      </c>
    </row>
    <row r="30" spans="2:6" ht="15">
      <c r="B30" s="41">
        <v>26</v>
      </c>
      <c r="C30" s="42" t="s">
        <v>47</v>
      </c>
      <c r="D30" s="43"/>
      <c r="E30" s="41">
        <v>63</v>
      </c>
      <c r="F30" s="47" t="s">
        <v>47</v>
      </c>
    </row>
    <row r="31" spans="2:6" ht="15">
      <c r="B31" s="41">
        <v>27</v>
      </c>
      <c r="C31" s="42" t="s">
        <v>47</v>
      </c>
      <c r="D31" s="43"/>
      <c r="E31" s="41">
        <v>64</v>
      </c>
      <c r="F31" s="47" t="s">
        <v>47</v>
      </c>
    </row>
    <row r="32" spans="2:6" ht="15">
      <c r="B32" s="41">
        <v>28</v>
      </c>
      <c r="C32" s="45" t="s">
        <v>50</v>
      </c>
      <c r="D32" s="43"/>
      <c r="E32" s="41">
        <v>65</v>
      </c>
      <c r="F32" s="47" t="s">
        <v>41</v>
      </c>
    </row>
    <row r="33" spans="2:6" ht="15">
      <c r="B33" s="41">
        <v>29</v>
      </c>
      <c r="C33" s="45" t="s">
        <v>50</v>
      </c>
      <c r="D33" s="43"/>
      <c r="E33" s="41">
        <v>66</v>
      </c>
      <c r="F33" s="47" t="s">
        <v>41</v>
      </c>
    </row>
    <row r="34" spans="2:6" ht="25.5">
      <c r="B34" s="41">
        <v>30</v>
      </c>
      <c r="C34" s="45" t="s">
        <v>51</v>
      </c>
      <c r="D34" s="43"/>
      <c r="E34" s="41">
        <v>67</v>
      </c>
      <c r="F34" s="47" t="s">
        <v>41</v>
      </c>
    </row>
    <row r="35" spans="2:6" ht="15">
      <c r="B35" s="41">
        <v>31</v>
      </c>
      <c r="C35" s="45" t="s">
        <v>50</v>
      </c>
      <c r="D35" s="43"/>
      <c r="E35" s="41">
        <v>68</v>
      </c>
      <c r="F35" s="47" t="s">
        <v>41</v>
      </c>
    </row>
    <row r="36" spans="2:6" ht="25.5">
      <c r="B36" s="41">
        <v>32</v>
      </c>
      <c r="C36" s="45" t="s">
        <v>51</v>
      </c>
      <c r="D36" s="43"/>
      <c r="E36" s="41">
        <v>69</v>
      </c>
      <c r="F36" s="47" t="s">
        <v>41</v>
      </c>
    </row>
    <row r="37" spans="2:6" ht="15">
      <c r="B37" s="41">
        <v>33</v>
      </c>
      <c r="C37" s="45" t="s">
        <v>50</v>
      </c>
      <c r="D37" s="43"/>
      <c r="E37" s="41">
        <v>70</v>
      </c>
      <c r="F37" s="47" t="s">
        <v>41</v>
      </c>
    </row>
    <row r="38" spans="2:6" ht="15">
      <c r="B38" s="41">
        <v>34</v>
      </c>
      <c r="C38" s="45" t="s">
        <v>50</v>
      </c>
      <c r="D38" s="43"/>
      <c r="E38" s="41">
        <v>71</v>
      </c>
      <c r="F38" s="47" t="s">
        <v>41</v>
      </c>
    </row>
    <row r="39" spans="2:6" ht="15">
      <c r="B39" s="41">
        <v>35</v>
      </c>
      <c r="C39" s="45" t="s">
        <v>50</v>
      </c>
      <c r="D39" s="43"/>
      <c r="E39" s="41">
        <v>72</v>
      </c>
      <c r="F39" s="47" t="s">
        <v>41</v>
      </c>
    </row>
    <row r="40" spans="2:6" ht="15">
      <c r="B40" s="41">
        <v>36</v>
      </c>
      <c r="C40" s="45" t="s">
        <v>50</v>
      </c>
      <c r="D40" s="43"/>
      <c r="E40" s="41">
        <v>73</v>
      </c>
      <c r="F40" s="47" t="s">
        <v>41</v>
      </c>
    </row>
    <row r="41" spans="2:6" ht="15">
      <c r="B41" s="41">
        <v>37</v>
      </c>
      <c r="C41" s="45" t="s">
        <v>50</v>
      </c>
      <c r="D41" s="11"/>
      <c r="E41" s="11"/>
      <c r="F41" s="11"/>
    </row>
    <row r="42" spans="2:6" ht="15">
      <c r="B42" s="11"/>
      <c r="C42" s="11"/>
      <c r="D42" s="11"/>
      <c r="E42" s="11"/>
      <c r="F42" s="1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2018-09-18T07:46:34Z</cp:lastPrinted>
  <dcterms:created xsi:type="dcterms:W3CDTF">2016-10-12T11:50:31Z</dcterms:created>
  <dcterms:modified xsi:type="dcterms:W3CDTF">2018-09-24T09:00:50Z</dcterms:modified>
  <cp:category/>
  <cp:version/>
  <cp:contentType/>
  <cp:contentStatus/>
</cp:coreProperties>
</file>