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I:\Vyberova_rizeni\2025\25_02_Podpora Fortinet\Výzva\"/>
    </mc:Choice>
  </mc:AlternateContent>
  <xr:revisionPtr revIDLastSave="0" documentId="13_ncr:1_{CB54F74C-FCDC-4462-91A9-5F6181C9308B}" xr6:coauthVersionLast="47" xr6:coauthVersionMax="47" xr10:uidLastSave="{00000000-0000-0000-0000-000000000000}"/>
  <bookViews>
    <workbookView xWindow="-120" yWindow="-120" windowWidth="29040" windowHeight="15840" tabRatio="220" xr2:uid="{00000000-000D-0000-FFFF-FFFF00000000}"/>
  </bookViews>
  <sheets>
    <sheet name="List 1" sheetId="3" r:id="rId1"/>
  </sheets>
  <definedNames>
    <definedName name="_xlnm.Print_Titles" localSheetId="0">'List 1'!$1:$2</definedName>
    <definedName name="_xlnm.Print_Area" localSheetId="0">'List 1'!$B$1:$F$21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19" i="3"/>
  <c r="E18" i="3"/>
  <c r="F16" i="3"/>
  <c r="F17" i="3" s="1"/>
  <c r="F14" i="3"/>
  <c r="F13" i="3"/>
  <c r="F12" i="3"/>
  <c r="F10" i="3"/>
  <c r="F9" i="3"/>
  <c r="F7" i="3"/>
  <c r="F6" i="3"/>
  <c r="F5" i="3"/>
  <c r="F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6F6277-7370-D44F-99B7-2891CA640506}" keepAlive="1" name="Dotaz – čnb" description="Připojení k dotazu produktu čnb v sešitě" type="5" refreshedVersion="8" background="1" saveData="1">
    <dbPr connection="Provider=Microsoft.Mashup.OleDb.1;Data Source=$Workbook$;Location=čnb;Extended Properties=&quot;&quot;" command="SELECT * FROM [čnb]"/>
  </connection>
  <connection id="2" xr16:uid="{2BC5782A-0F5F-2342-9963-53E6638F5F14}" keepAlive="1" name="Dotaz – KB eur" description="Připojení k dotazu produktu KB eur v sešitě" type="5" refreshedVersion="8" background="1" saveData="1">
    <dbPr connection="Provider=Microsoft.Mashup.OleDb.1;Data Source=$Workbook$;Location=&quot;KB eur&quot;;Extended Properties=&quot;&quot;" command="SELECT * FROM [KB eur]"/>
  </connection>
  <connection id="3" xr16:uid="{049A015C-F94A-D146-8FC6-253FE3BA761C}" keepAlive="1" name="Dotaz – KB usd olda" description="Připojení k dotazu produktu KB usd olda v sešitě" type="5" refreshedVersion="8" background="1" saveData="1">
    <dbPr connection="Provider=Microsoft.Mashup.OleDb.1;Data Source=$Workbook$;Location=&quot;KB usd olda&quot;;Extended Properties=&quot;&quot;" command="SELECT * FROM [KB usd olda]"/>
  </connection>
  <connection id="4" xr16:uid="{C3F27BAE-D63D-194D-A41F-2547AA414AFE}" keepAlive="1" name="Dotaz – KB usd(1)" description="Připojení k dotazu produktu KB usd v sešitě" type="5" refreshedVersion="8" background="1" saveData="1">
    <dbPr connection="Provider=Microsoft.Mashup.OleDb.1;Data Source=$Workbook$;Location=&quot;KB usd&quot;;Extended Properties=&quot;&quot;" command="SELECT * FROM [KB usd]"/>
  </connection>
</connections>
</file>

<file path=xl/sharedStrings.xml><?xml version="1.0" encoding="utf-8"?>
<sst xmlns="http://schemas.openxmlformats.org/spreadsheetml/2006/main" count="30" uniqueCount="28">
  <si>
    <t>Cena celkem bez DPH</t>
  </si>
  <si>
    <t>DPH 21 %</t>
  </si>
  <si>
    <t>Cena celkem s DPH</t>
  </si>
  <si>
    <t>FortiCare Premium Support for FAD-400F - 1 rok</t>
  </si>
  <si>
    <t>IP Reputation Service for FAD-400F - 1 rok</t>
  </si>
  <si>
    <t>FortiADC WAF Signatures and Adaptive Learning for FAD-400F - 1 rok</t>
  </si>
  <si>
    <t>FC-10-AD4HF-144-02-12</t>
  </si>
  <si>
    <t>FC-10-AD4HF-140-02-12</t>
  </si>
  <si>
    <t>FC-10-AD4HF-247-02-12</t>
  </si>
  <si>
    <t>FC-10-FS1KF-1092-02-12</t>
  </si>
  <si>
    <t>Advanced AI Sandbox subscription. Includes Sandbox Engine, AI Engine/Model, File Query, Real-Time Anti-Phishing (RTAP), Threat Intelligence (IOC), Industrial Security (OT) plus essential FortiGuard Services (Antivirus, IPS, Web Filtering) and FortiCare Premium  for FSA-1000F - 1 rok</t>
  </si>
  <si>
    <t>FC-10-L200F-149-02-12</t>
  </si>
  <si>
    <t>FC-10-L200F-247-02-12</t>
  </si>
  <si>
    <t>FortiGuard Indicators of Compromise (IOC) Service for FAZ-200F - 1 rok</t>
  </si>
  <si>
    <t>FortiCare Premium Support for FAZ-200F - 1 rok</t>
  </si>
  <si>
    <t>FC-10-FE9HF-641-02-12</t>
  </si>
  <si>
    <t>FortiCare Premium and FortiGuard Enterprise ATP Bundle Contract for FML-900F - 1 rok</t>
  </si>
  <si>
    <t>Prodloužení podpory zařízení Fortinet</t>
  </si>
  <si>
    <t>DOPLNIT</t>
  </si>
  <si>
    <r>
      <t xml:space="preserve">Prodloužení podpory a bezpečnostních služeb FortiADC 400F;
SN: FAD4HFTA22000167, FAD4HFTA21000147; Expirace </t>
    </r>
    <r>
      <rPr>
        <b/>
        <sz val="10"/>
        <rFont val="Arial"/>
        <family val="2"/>
      </rPr>
      <t>2.5.2025</t>
    </r>
  </si>
  <si>
    <r>
      <t xml:space="preserve">Prodloužení podpory a bezpečnostních služeb FSA FortiSandbox 1000F o 1 rok;
SN: FSA1KFT619000063; Expirace: </t>
    </r>
    <r>
      <rPr>
        <b/>
        <sz val="10"/>
        <rFont val="Arial"/>
        <family val="2"/>
      </rPr>
      <t>2.5.2025</t>
    </r>
  </si>
  <si>
    <r>
      <t xml:space="preserve">Prodloužení podpory a bezpečnostních služeb FAZ FortiAnalyzer 200F o 1 rok;
SN: FL-2HFTB19001340; Expirace: </t>
    </r>
    <r>
      <rPr>
        <b/>
        <sz val="10"/>
        <rFont val="Arial"/>
        <family val="2"/>
      </rPr>
      <t>2.5.2025</t>
    </r>
  </si>
  <si>
    <r>
      <t xml:space="preserve">Prodloužení podpory a bezpečnostních služeb FML FortiMail 900F o 1 rok;
SN: FE900FT919000063; Expirace: </t>
    </r>
    <r>
      <rPr>
        <b/>
        <sz val="10"/>
        <rFont val="Arial"/>
        <family val="2"/>
      </rPr>
      <t>2.5.2025</t>
    </r>
  </si>
  <si>
    <t>Označení produktu</t>
  </si>
  <si>
    <t>Popis</t>
  </si>
  <si>
    <t>CELKEM V Kč</t>
  </si>
  <si>
    <t>Cena za kus v Kč bez DPH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</si>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</sst>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0" x14ac:knownFonts="1">
    <font>
      <sz val="10"/>
      <name val="Arial"/>
      <charset val="238"/>
    </font>
    <font>
      <u/>
      <sz val="8"/>
      <color indexed="12"/>
      <name val="Tahoma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8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44" fontId="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</cellStyleXfs>
  <cellXfs count="19">
    <xf numFmtId="0" fontId="0" fillId="0" borderId="0" xfId="0" applyAlignment="1"/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4" fontId="0" fillId="3" borderId="1" xfId="4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4" fontId="0" fillId="0" borderId="4" xfId="4" applyFont="1" applyFill="1" applyBorder="1" applyAlignment="1">
      <alignment vertical="center"/>
    </xf>
    <xf numFmtId="44" fontId="9" fillId="3" borderId="2" xfId="4" applyFont="1" applyFill="1" applyBorder="1" applyAlignment="1">
      <alignment horizontal="center" vertical="center"/>
    </xf>
    <xf numFmtId="44" fontId="9" fillId="3" borderId="4" xfId="4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0" fillId="0" borderId="4" xfId="0" applyBorder="1">
      <alignment vertical="center"/>
    </xf>
  </cellXfs>
  <cellStyles count="19">
    <cellStyle name="Čárka 2" xfId="16" xr:uid="{46989140-7F04-41DF-BB46-D738B03D3791}"/>
    <cellStyle name="Hypertextový odkaz 2" xfId="15" xr:uid="{AF57FEB6-CACC-4035-852F-606A614BBB02}"/>
    <cellStyle name="Hypertextový odkaz 3" xfId="6" xr:uid="{32F38A72-1569-4CE9-9D62-02B7B5FE823E}"/>
    <cellStyle name="Měna" xfId="4" builtinId="4"/>
    <cellStyle name="Měna 2" xfId="14" xr:uid="{313BA0FF-B902-4011-A55E-65EF522F3C8D}"/>
    <cellStyle name="Měna 3" xfId="7" xr:uid="{91CBFF88-B111-4A5B-B226-CA1808CEC0ED}"/>
    <cellStyle name="Normal 3" xfId="18" xr:uid="{1BE68923-4EE1-4169-B2D7-BD787C0FE3FB}"/>
    <cellStyle name="Normal_Americas Price List 10-Feb-2006" xfId="8" xr:uid="{B48E4FAB-6AFF-40E8-8F93-AAA3CDF8A03B}"/>
    <cellStyle name="Normální" xfId="0" builtinId="0"/>
    <cellStyle name="Normální 2" xfId="3" xr:uid="{00000000-0005-0000-0000-000004000000}"/>
    <cellStyle name="Normální 3" xfId="2" xr:uid="{00000000-0005-0000-0000-000005000000}"/>
    <cellStyle name="Normální 4" xfId="5" xr:uid="{00000000-0005-0000-0000-000006000000}"/>
    <cellStyle name="Normální 4 2" xfId="11" xr:uid="{7953EEF1-C74A-4B3E-A7CC-95DA123AA4CB}"/>
    <cellStyle name="Normální 5" xfId="13" xr:uid="{BDB78996-1E59-423C-A63A-9EA300122123}"/>
    <cellStyle name="Procenta 2" xfId="17" xr:uid="{1C939946-11F1-4171-B0F0-5E207BC09814}"/>
    <cellStyle name="Procenta 3" xfId="9" xr:uid="{A213B06C-5E84-422F-8515-9F24F8D5C3C3}"/>
    <cellStyle name="Style 1" xfId="1" xr:uid="{00000000-0005-0000-0000-000008000000}"/>
    <cellStyle name="Style 1 2" xfId="12" xr:uid="{0BA1E6CB-F555-4915-9977-9D55D9D47085}"/>
    <cellStyle name="Style 1 3" xfId="10" xr:uid="{B43A22E2-DA11-4BE7-A7B9-932B76BF9334}"/>
  </cellStyles>
  <dxfs count="0"/>
  <tableStyles count="0" defaultTableStyle="TableStyleMedium9"/>
  <colors>
    <mruColors>
      <color rgb="FF5BC5F2"/>
      <color rgb="FFE3E3E3"/>
      <color rgb="FF009BD9"/>
      <color rgb="FF004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B70B-9309-4EC2-9108-381EBDAF4FFF}">
  <sheetPr codeName="List1">
    <tabColor rgb="FF0070C0"/>
    <pageSetUpPr fitToPage="1"/>
  </sheetPr>
  <dimension ref="B1:F20"/>
  <sheetViews>
    <sheetView showGridLines="0" tabSelected="1" zoomScale="130" zoomScaleNormal="130" workbookViewId="0">
      <selection activeCell="J17" sqref="J17"/>
    </sheetView>
  </sheetViews>
  <sheetFormatPr defaultColWidth="8.85546875" defaultRowHeight="12.75" x14ac:dyDescent="0.2"/>
  <cols>
    <col min="1" max="1" width="3.85546875" customWidth="1"/>
    <col min="2" max="2" width="21" customWidth="1"/>
    <col min="3" max="3" width="60" customWidth="1"/>
    <col min="4" max="4" width="8.140625" customWidth="1"/>
    <col min="5" max="6" width="17.28515625" customWidth="1"/>
    <col min="7" max="7" width="3.85546875" customWidth="1"/>
  </cols>
  <sheetData>
    <row r="1" spans="2:6" x14ac:dyDescent="0.2">
      <c r="B1" t="s">
        <v>17</v>
      </c>
    </row>
    <row r="2" spans="2:6" ht="30" customHeight="1" x14ac:dyDescent="0.2">
      <c r="B2" s="1" t="s">
        <v>23</v>
      </c>
      <c r="C2" s="1" t="s">
        <v>24</v>
      </c>
      <c r="D2" s="1" t="s">
        <v>27</v>
      </c>
      <c r="E2" s="6" t="s">
        <v>26</v>
      </c>
      <c r="F2" s="1" t="s">
        <v>25</v>
      </c>
    </row>
    <row r="3" spans="2:6" x14ac:dyDescent="0.2">
      <c r="B3" s="16" t="s">
        <v>19</v>
      </c>
      <c r="C3" s="17"/>
      <c r="D3" s="17"/>
      <c r="E3" s="17"/>
      <c r="F3" s="18"/>
    </row>
    <row r="4" spans="2:6" ht="18" customHeight="1" x14ac:dyDescent="0.2">
      <c r="B4" s="2" t="s">
        <v>8</v>
      </c>
      <c r="C4" s="4" t="s">
        <v>3</v>
      </c>
      <c r="D4" s="3">
        <v>2</v>
      </c>
      <c r="E4" s="5">
        <v>0</v>
      </c>
      <c r="F4" s="5">
        <f>D4*E4</f>
        <v>0</v>
      </c>
    </row>
    <row r="5" spans="2:6" ht="18" customHeight="1" x14ac:dyDescent="0.2">
      <c r="B5" s="2" t="s">
        <v>7</v>
      </c>
      <c r="C5" s="4" t="s">
        <v>4</v>
      </c>
      <c r="D5" s="3">
        <v>2</v>
      </c>
      <c r="E5" s="5">
        <v>0</v>
      </c>
      <c r="F5" s="5">
        <f>D5*E5</f>
        <v>0</v>
      </c>
    </row>
    <row r="6" spans="2:6" ht="18" customHeight="1" x14ac:dyDescent="0.2">
      <c r="B6" s="2" t="s">
        <v>6</v>
      </c>
      <c r="C6" s="4" t="s">
        <v>5</v>
      </c>
      <c r="D6" s="3">
        <v>2</v>
      </c>
      <c r="E6" s="5">
        <v>0</v>
      </c>
      <c r="F6" s="5">
        <f>D6*E6</f>
        <v>0</v>
      </c>
    </row>
    <row r="7" spans="2:6" x14ac:dyDescent="0.2">
      <c r="B7" s="7"/>
      <c r="C7" s="8"/>
      <c r="D7" s="9"/>
      <c r="E7" s="10"/>
      <c r="F7" s="5">
        <f>F4+F5+F6</f>
        <v>0</v>
      </c>
    </row>
    <row r="8" spans="2:6" x14ac:dyDescent="0.2">
      <c r="B8" s="16" t="s">
        <v>20</v>
      </c>
      <c r="C8" s="17"/>
      <c r="D8" s="17"/>
      <c r="E8" s="17"/>
      <c r="F8" s="18" t="s">
        <v>18</v>
      </c>
    </row>
    <row r="9" spans="2:6" ht="63" customHeight="1" x14ac:dyDescent="0.2">
      <c r="B9" s="2" t="s">
        <v>9</v>
      </c>
      <c r="C9" s="4" t="s">
        <v>10</v>
      </c>
      <c r="D9" s="3">
        <v>1</v>
      </c>
      <c r="E9" s="5">
        <v>0</v>
      </c>
      <c r="F9" s="5">
        <f>E9*D9</f>
        <v>0</v>
      </c>
    </row>
    <row r="10" spans="2:6" x14ac:dyDescent="0.2">
      <c r="B10" s="7"/>
      <c r="C10" s="8"/>
      <c r="D10" s="9"/>
      <c r="E10" s="10"/>
      <c r="F10" s="5">
        <f>F9</f>
        <v>0</v>
      </c>
    </row>
    <row r="11" spans="2:6" x14ac:dyDescent="0.2">
      <c r="B11" s="16" t="s">
        <v>21</v>
      </c>
      <c r="C11" s="17"/>
      <c r="D11" s="17"/>
      <c r="E11" s="17"/>
      <c r="F11" s="18" t="s">
        <v>18</v>
      </c>
    </row>
    <row r="12" spans="2:6" ht="18" customHeight="1" x14ac:dyDescent="0.2">
      <c r="B12" s="2" t="s">
        <v>11</v>
      </c>
      <c r="C12" s="4" t="s">
        <v>13</v>
      </c>
      <c r="D12" s="3">
        <v>1</v>
      </c>
      <c r="E12" s="5">
        <v>0</v>
      </c>
      <c r="F12" s="5">
        <f>D12*E12</f>
        <v>0</v>
      </c>
    </row>
    <row r="13" spans="2:6" ht="18" customHeight="1" x14ac:dyDescent="0.2">
      <c r="B13" s="2" t="s">
        <v>12</v>
      </c>
      <c r="C13" s="4" t="s">
        <v>14</v>
      </c>
      <c r="D13" s="3">
        <v>1</v>
      </c>
      <c r="E13" s="5">
        <v>0</v>
      </c>
      <c r="F13" s="5">
        <f>D13*E13</f>
        <v>0</v>
      </c>
    </row>
    <row r="14" spans="2:6" ht="18" customHeight="1" x14ac:dyDescent="0.2">
      <c r="B14" s="7"/>
      <c r="C14" s="8"/>
      <c r="D14" s="9"/>
      <c r="E14" s="10"/>
      <c r="F14" s="5">
        <f>F12+F13</f>
        <v>0</v>
      </c>
    </row>
    <row r="15" spans="2:6" x14ac:dyDescent="0.2">
      <c r="B15" s="16" t="s">
        <v>22</v>
      </c>
      <c r="C15" s="17"/>
      <c r="D15" s="17"/>
      <c r="E15" s="17"/>
      <c r="F15" s="18" t="s">
        <v>18</v>
      </c>
    </row>
    <row r="16" spans="2:6" ht="24.75" customHeight="1" x14ac:dyDescent="0.2">
      <c r="B16" s="2" t="s">
        <v>15</v>
      </c>
      <c r="C16" s="4" t="s">
        <v>16</v>
      </c>
      <c r="D16" s="3">
        <v>1</v>
      </c>
      <c r="E16" s="5">
        <v>0</v>
      </c>
      <c r="F16" s="5">
        <f>E16*D16</f>
        <v>0</v>
      </c>
    </row>
    <row r="17" spans="2:6" ht="24" customHeight="1" x14ac:dyDescent="0.2">
      <c r="B17" s="7"/>
      <c r="C17" s="8"/>
      <c r="D17" s="9"/>
      <c r="E17" s="10"/>
      <c r="F17" s="5">
        <f>F16</f>
        <v>0</v>
      </c>
    </row>
    <row r="18" spans="2:6" ht="21" customHeight="1" x14ac:dyDescent="0.2">
      <c r="B18" s="13" t="s">
        <v>0</v>
      </c>
      <c r="C18" s="14"/>
      <c r="D18" s="15"/>
      <c r="E18" s="11">
        <f>F7+F10+F14+F17</f>
        <v>0</v>
      </c>
      <c r="F18" s="12"/>
    </row>
    <row r="19" spans="2:6" ht="21" customHeight="1" x14ac:dyDescent="0.2">
      <c r="B19" s="13" t="s">
        <v>1</v>
      </c>
      <c r="C19" s="14"/>
      <c r="D19" s="15"/>
      <c r="E19" s="11">
        <f>E18*0.21</f>
        <v>0</v>
      </c>
      <c r="F19" s="12"/>
    </row>
    <row r="20" spans="2:6" ht="21" customHeight="1" x14ac:dyDescent="0.2">
      <c r="B20" s="13" t="s">
        <v>2</v>
      </c>
      <c r="C20" s="14"/>
      <c r="D20" s="15"/>
      <c r="E20" s="11">
        <f>E18+E19</f>
        <v>0</v>
      </c>
      <c r="F20" s="12"/>
    </row>
  </sheetData>
  <mergeCells count="10">
    <mergeCell ref="E20:F20"/>
    <mergeCell ref="E18:F18"/>
    <mergeCell ref="B20:D20"/>
    <mergeCell ref="E19:F19"/>
    <mergeCell ref="B3:F3"/>
    <mergeCell ref="B8:F8"/>
    <mergeCell ref="B11:F11"/>
    <mergeCell ref="B15:F15"/>
    <mergeCell ref="B18:D18"/>
    <mergeCell ref="B19:D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0ba4d0-0aad-446f-a434-91dc75f8c041" xsi:nil="true"/>
    <lcf76f155ced4ddcb4097134ff3c332f xmlns="ee086adf-daa4-4ef7-8110-9f0f5293f9a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750D069882EA4F9679732121BDBB84" ma:contentTypeVersion="11" ma:contentTypeDescription="Create a new document." ma:contentTypeScope="" ma:versionID="6613841c92fb5dd7bccb689e61432d89">
  <xsd:schema xmlns:xsd="http://www.w3.org/2001/XMLSchema" xmlns:xs="http://www.w3.org/2001/XMLSchema" xmlns:p="http://schemas.microsoft.com/office/2006/metadata/properties" xmlns:ns2="ee086adf-daa4-4ef7-8110-9f0f5293f9a2" xmlns:ns3="b90ba4d0-0aad-446f-a434-91dc75f8c041" targetNamespace="http://schemas.microsoft.com/office/2006/metadata/properties" ma:root="true" ma:fieldsID="1bf0a787d79f6e7c206c90bae9ea41b4" ns2:_="" ns3:_="">
    <xsd:import namespace="ee086adf-daa4-4ef7-8110-9f0f5293f9a2"/>
    <xsd:import namespace="b90ba4d0-0aad-446f-a434-91dc75f8c0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86adf-daa4-4ef7-8110-9f0f5293f9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6b9655-7b40-4948-890a-86344e7c1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ba4d0-0aad-446f-a434-91dc75f8c04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e6420e-6068-4b36-ba29-f6108233cc53}" ma:internalName="TaxCatchAll" ma:showField="CatchAllData" ma:web="b90ba4d0-0aad-446f-a434-91dc75f8c0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3A9304-A98C-4159-8324-A4BCE74495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3645CA-A49B-9A42-BC3E-9E9B92CCD8B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E5C4C32-432B-48A9-9C47-6B0234F763DE}">
  <ds:schemaRefs>
    <ds:schemaRef ds:uri="http://schemas.microsoft.com/office/2006/metadata/properties"/>
    <ds:schemaRef ds:uri="http://schemas.microsoft.com/office/infopath/2007/PartnerControls"/>
    <ds:schemaRef ds:uri="b90ba4d0-0aad-446f-a434-91dc75f8c041"/>
    <ds:schemaRef ds:uri="ee086adf-daa4-4ef7-8110-9f0f5293f9a2"/>
  </ds:schemaRefs>
</ds:datastoreItem>
</file>

<file path=customXml/itemProps4.xml><?xml version="1.0" encoding="utf-8"?>
<ds:datastoreItem xmlns:ds="http://schemas.openxmlformats.org/officeDocument/2006/customXml" ds:itemID="{4ACB1516-8F64-4DC6-8864-D8D987A3FE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86adf-daa4-4ef7-8110-9f0f5293f9a2"/>
    <ds:schemaRef ds:uri="b90ba4d0-0aad-446f-a434-91dc75f8c0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 1</vt:lpstr>
      <vt:lpstr>'List 1'!Názvy_tisku</vt:lpstr>
      <vt:lpstr>'List 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description/>
  <cp:lastModifiedBy>Lázničková Petra</cp:lastModifiedBy>
  <cp:revision/>
  <cp:lastPrinted>2025-02-07T08:57:42Z</cp:lastPrinted>
  <dcterms:created xsi:type="dcterms:W3CDTF">1997-01-24T14:07:00Z</dcterms:created>
  <dcterms:modified xsi:type="dcterms:W3CDTF">2025-02-24T11:09:54Z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1029-10.1.0.5672</vt:lpwstr>
  </property>
  <property fmtid="{D5CDD505-2E9C-101B-9397-08002B2CF9AE}" pid="3" name="ContentTypeId">
    <vt:lpwstr>0x0101006E750D069882EA4F9679732121BDBB84</vt:lpwstr>
  </property>
  <property fmtid="{D5CDD505-2E9C-101B-9397-08002B2CF9AE}" pid="4" name="MediaServiceImageTags">
    <vt:lpwstr/>
  </property>
</Properties>
</file>