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05\Desktop\Škola\Projekt ITI\VŘ konektivita\"/>
    </mc:Choice>
  </mc:AlternateContent>
  <bookViews>
    <workbookView xWindow="0" yWindow="0" windowWidth="23040" windowHeight="88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16" i="1" l="1"/>
</calcChain>
</file>

<file path=xl/sharedStrings.xml><?xml version="1.0" encoding="utf-8"?>
<sst xmlns="http://schemas.openxmlformats.org/spreadsheetml/2006/main" count="57" uniqueCount="45">
  <si>
    <t>ks</t>
  </si>
  <si>
    <t>Konektivita školy k veřejnému internetu</t>
  </si>
  <si>
    <t>Konektivita – router</t>
  </si>
  <si>
    <t>Konektivita – datové úložiště</t>
  </si>
  <si>
    <t xml:space="preserve">Ks </t>
  </si>
  <si>
    <t xml:space="preserve">Konektivita – přístupové body pro žáky </t>
  </si>
  <si>
    <t xml:space="preserve">ks </t>
  </si>
  <si>
    <t xml:space="preserve">Konektivita -instalace přístupových bodů pro žáky – kabeláž </t>
  </si>
  <si>
    <t xml:space="preserve">m </t>
  </si>
  <si>
    <t xml:space="preserve">Konektivita – přepínače v budově dílen </t>
  </si>
  <si>
    <t xml:space="preserve">Konektivita – přepínače v budově školy </t>
  </si>
  <si>
    <t xml:space="preserve">Konektivita – přepínače propojení školy a dílen </t>
  </si>
  <si>
    <t xml:space="preserve">Konektivita – instalace přepínačů </t>
  </si>
  <si>
    <t xml:space="preserve">Konektivita – antivirový software </t>
  </si>
  <si>
    <t>Konektivita – přístupové body pro HS</t>
  </si>
  <si>
    <t>soubor</t>
  </si>
  <si>
    <t xml:space="preserve">Konektivita – přístupové body pro učitele </t>
  </si>
  <si>
    <t>kabeláž kategorie 5e</t>
  </si>
  <si>
    <t>Datové úložiště - externí box pro 4x3.5" SATA III HDD/SSD,  Quad-core,  RAID 5,  4GB DDR3L RAM, 2x GLAN, 2x USB 3.0, eSATA plná podpora AD, LDAP, plnící podmínky pole nesoucí citlivé údaje dle GDPR, včetně disků 4TB pro NAS /pole</t>
  </si>
  <si>
    <t>zásuvky cat.5e pod omítku+100x krabice na omítku, kabely 500m cat.5e nestíněné drát, patch kabely do 10m, spoj. Materiál</t>
  </si>
  <si>
    <t>Specifikace  - konektivita školy</t>
  </si>
  <si>
    <t>3,2 Gbps Firewall, 1,2 Gbps VPN, 515 Mbps UTM; 8xGbE, 1xSerial, 2xUSB; VPN licence: 50 BOVPN, 75 Mobile VPN/IPSec/SSL .Položka obsahuje: zařízení, 24x7 Gold Support, Application Control, WebBlocker, spamBlocker, Gateway Antivirus, Intrusion Prevention Service, Reputation Enabled Defense, Network Discovery, APT Blocker, Data Loss Prevention, Threat Detection and Response a licenci Dimension Command.Router s funcionalitou UTM(Firewall, VPN gate, URL filter,Antispam, IPS, Kontrola Aplikací</t>
  </si>
  <si>
    <t>Cena celkem
vč. DPH</t>
  </si>
  <si>
    <t>Položka</t>
  </si>
  <si>
    <t>Popis položky</t>
  </si>
  <si>
    <t>Cena za jednotku
vč DPH</t>
  </si>
  <si>
    <t>Jednotka</t>
  </si>
  <si>
    <t>Počet</t>
  </si>
  <si>
    <t>Celkem</t>
  </si>
  <si>
    <t>servrovna</t>
  </si>
  <si>
    <t>sekretariát,kabinet 1,2,3,4,5,6,házená, tělocvična,zást,dílny,MOV,</t>
  </si>
  <si>
    <t>kuchyně, ekonomika,HS</t>
  </si>
  <si>
    <t>vrata - servrovna</t>
  </si>
  <si>
    <t>H1,H2,H3,jídelna,tělocvična,škl1,2,3,ch12-13,d1,2,</t>
  </si>
  <si>
    <t>/učebna 14, obrobna,strojní dílny žáci/   /obory elektro</t>
  </si>
  <si>
    <t>rozvaděč v přízemí školy</t>
  </si>
  <si>
    <t xml:space="preserve">200ks dílny,150ks škola, </t>
  </si>
  <si>
    <t>ředitel,sekretářka,zástupci,ekonomika,Čáp, Císař,IT,HS</t>
  </si>
  <si>
    <t>umístění   vysvětlivky</t>
  </si>
  <si>
    <t>položení optiky od vrátnice do data rozvodny ve škole v přízemí  50m, položení optiky znamená včetně zafouknutí a ukončení</t>
  </si>
  <si>
    <t xml:space="preserve"> wifi dualband AP podporující standardy 802.11 ac/b/g/n pro pásmo 2,4GHz s přenosem minimálně 450 Mbps a 5GHz s přenosem minimálně 1300Mbps. Včetně kabeláže a pětiportové switche 5x Glan  ( je součástí přístupového bodu)</t>
  </si>
  <si>
    <t>Přístupový bod-WiFi až 1,9 Gbps (802.11ac až 1600 Mbps) pro vysoký počet současně připojených klientů (MIMO a TurboQAM) Podpora napájení přes ethernetové kabely (802.at) agregace linek spojením 2 GLAN ,Captive portál   EAP Controller pro centralizovanou správu a utentifikaci PC  All In One  dotyková obrazovka 24"pro management sítě je součástí přístupových bodů auto bez řízení není funkční</t>
  </si>
  <si>
    <r>
      <rPr>
        <b/>
        <u/>
        <sz val="12"/>
        <rFont val="Calibri"/>
        <family val="2"/>
        <charset val="238"/>
        <scheme val="minor"/>
      </rPr>
      <t xml:space="preserve">Switch </t>
    </r>
    <r>
      <rPr>
        <sz val="12"/>
        <rFont val="Calibri"/>
        <family val="2"/>
        <charset val="238"/>
        <scheme val="minor"/>
      </rPr>
      <t xml:space="preserve"> 48xGb, 4xSFP, PoE + , Smart Switch, 802.3at přepínací kapacita 104Gps QoS L2 až L4</t>
    </r>
  </si>
  <si>
    <r>
      <rPr>
        <b/>
        <u/>
        <sz val="12"/>
        <rFont val="Calibri"/>
        <family val="2"/>
        <charset val="238"/>
        <scheme val="minor"/>
      </rPr>
      <t xml:space="preserve">Switch </t>
    </r>
    <r>
      <rPr>
        <sz val="12"/>
        <rFont val="Calibri"/>
        <family val="2"/>
        <charset val="238"/>
        <scheme val="minor"/>
      </rPr>
      <t xml:space="preserve"> 24xGb, 4xSFP, PoE + , Smart Switch, 802.3at přepínací kapacita 56Gps QoS L2 až L4</t>
    </r>
  </si>
  <si>
    <t xml:space="preserve">Mail Security na vyhrazené  PC  stanic  žákovské stanice budou využívat bezplatný softwáre  a obnovovací instalaci stanic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</si>
</sst>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1" fillId="2" borderId="5" xfId="0" applyFont="1" applyFill="1" applyBorder="1"/>
    <xf numFmtId="164" fontId="1" fillId="2" borderId="2" xfId="0" applyNumberFormat="1" applyFont="1" applyFill="1" applyBorder="1"/>
    <xf numFmtId="164" fontId="1" fillId="3" borderId="1" xfId="0" applyNumberFormat="1" applyFont="1" applyFill="1" applyBorder="1"/>
    <xf numFmtId="0" fontId="1" fillId="0" borderId="1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64" fontId="1" fillId="3" borderId="16" xfId="0" applyNumberFormat="1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164" fontId="1" fillId="2" borderId="17" xfId="0" applyNumberFormat="1" applyFont="1" applyFill="1" applyBorder="1" applyAlignment="1">
      <alignment wrapText="1"/>
    </xf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B1" zoomScale="75" zoomScaleNormal="75" workbookViewId="0">
      <selection activeCell="G8" sqref="G8"/>
    </sheetView>
  </sheetViews>
  <sheetFormatPr defaultColWidth="9.109375" defaultRowHeight="13.8" x14ac:dyDescent="0.25"/>
  <cols>
    <col min="1" max="1" width="3" style="3" bestFit="1" customWidth="1"/>
    <col min="2" max="2" width="25.5546875" style="1" customWidth="1"/>
    <col min="3" max="3" width="8.6640625" style="2" customWidth="1"/>
    <col min="4" max="4" width="6" style="1" bestFit="1" customWidth="1"/>
    <col min="5" max="5" width="78.88671875" style="4" customWidth="1"/>
    <col min="6" max="6" width="14.44140625" style="1" customWidth="1"/>
    <col min="7" max="7" width="11.44140625" style="1" customWidth="1"/>
    <col min="8" max="8" width="41.109375" style="1" customWidth="1"/>
    <col min="9" max="16384" width="9.109375" style="1"/>
  </cols>
  <sheetData>
    <row r="1" spans="1:8" ht="15.6" x14ac:dyDescent="0.3">
      <c r="A1" s="9"/>
      <c r="B1" s="10" t="s">
        <v>20</v>
      </c>
      <c r="C1" s="11"/>
      <c r="D1" s="11"/>
      <c r="E1" s="12"/>
    </row>
    <row r="2" spans="1:8" ht="17.25" thickBot="1" x14ac:dyDescent="0.35">
      <c r="A2" s="9"/>
      <c r="B2" s="10"/>
      <c r="C2" s="11"/>
      <c r="D2" s="11"/>
      <c r="E2" s="12"/>
    </row>
    <row r="3" spans="1:8" ht="33" customHeight="1" thickBot="1" x14ac:dyDescent="0.35">
      <c r="A3" s="22"/>
      <c r="B3" s="36" t="s">
        <v>23</v>
      </c>
      <c r="C3" s="34" t="s">
        <v>26</v>
      </c>
      <c r="D3" s="34" t="s">
        <v>27</v>
      </c>
      <c r="E3" s="34" t="s">
        <v>24</v>
      </c>
      <c r="F3" s="37" t="s">
        <v>25</v>
      </c>
      <c r="G3" s="38" t="s">
        <v>22</v>
      </c>
      <c r="H3" s="35" t="s">
        <v>38</v>
      </c>
    </row>
    <row r="4" spans="1:8" ht="31.2" x14ac:dyDescent="0.25">
      <c r="A4" s="17">
        <v>1</v>
      </c>
      <c r="B4" s="30" t="s">
        <v>1</v>
      </c>
      <c r="C4" s="31" t="s">
        <v>0</v>
      </c>
      <c r="D4" s="31">
        <v>1</v>
      </c>
      <c r="E4" s="40" t="s">
        <v>39</v>
      </c>
      <c r="F4" s="32"/>
      <c r="G4" s="46">
        <f>D4*F4</f>
        <v>0</v>
      </c>
      <c r="H4" s="33" t="s">
        <v>32</v>
      </c>
    </row>
    <row r="5" spans="1:8" ht="93.6" x14ac:dyDescent="0.25">
      <c r="A5" s="18">
        <v>2</v>
      </c>
      <c r="B5" s="15" t="s">
        <v>2</v>
      </c>
      <c r="C5" s="14" t="s">
        <v>0</v>
      </c>
      <c r="D5" s="14">
        <v>1</v>
      </c>
      <c r="E5" s="41" t="s">
        <v>21</v>
      </c>
      <c r="F5" s="28"/>
      <c r="G5" s="47">
        <f t="shared" ref="G5:G15" si="0">D5*F5</f>
        <v>0</v>
      </c>
      <c r="H5" s="29" t="s">
        <v>29</v>
      </c>
    </row>
    <row r="6" spans="1:8" ht="46.8" x14ac:dyDescent="0.25">
      <c r="A6" s="18">
        <v>3</v>
      </c>
      <c r="B6" s="15" t="s">
        <v>3</v>
      </c>
      <c r="C6" s="14" t="s">
        <v>0</v>
      </c>
      <c r="D6" s="14">
        <v>1</v>
      </c>
      <c r="E6" s="41" t="s">
        <v>18</v>
      </c>
      <c r="F6" s="28"/>
      <c r="G6" s="47">
        <f t="shared" si="0"/>
        <v>0</v>
      </c>
      <c r="H6" s="29" t="s">
        <v>29</v>
      </c>
    </row>
    <row r="7" spans="1:8" ht="46.8" x14ac:dyDescent="0.25">
      <c r="A7" s="18">
        <v>4</v>
      </c>
      <c r="B7" s="15" t="s">
        <v>14</v>
      </c>
      <c r="C7" s="14" t="s">
        <v>0</v>
      </c>
      <c r="D7" s="14">
        <v>3</v>
      </c>
      <c r="E7" s="41" t="s">
        <v>40</v>
      </c>
      <c r="F7" s="28"/>
      <c r="G7" s="47">
        <f t="shared" si="0"/>
        <v>0</v>
      </c>
      <c r="H7" s="29" t="s">
        <v>31</v>
      </c>
    </row>
    <row r="8" spans="1:8" ht="46.8" x14ac:dyDescent="0.25">
      <c r="A8" s="18">
        <v>5</v>
      </c>
      <c r="B8" s="15" t="s">
        <v>16</v>
      </c>
      <c r="C8" s="14" t="s">
        <v>4</v>
      </c>
      <c r="D8" s="14">
        <v>12</v>
      </c>
      <c r="E8" s="41" t="s">
        <v>40</v>
      </c>
      <c r="F8" s="28"/>
      <c r="G8" s="47">
        <f t="shared" si="0"/>
        <v>0</v>
      </c>
      <c r="H8" s="29" t="s">
        <v>30</v>
      </c>
    </row>
    <row r="9" spans="1:8" ht="78" x14ac:dyDescent="0.25">
      <c r="A9" s="18">
        <v>6</v>
      </c>
      <c r="B9" s="15" t="s">
        <v>5</v>
      </c>
      <c r="C9" s="14" t="s">
        <v>6</v>
      </c>
      <c r="D9" s="14">
        <v>11</v>
      </c>
      <c r="E9" s="41" t="s">
        <v>41</v>
      </c>
      <c r="F9" s="28"/>
      <c r="G9" s="47">
        <f t="shared" si="0"/>
        <v>0</v>
      </c>
      <c r="H9" s="29" t="s">
        <v>33</v>
      </c>
    </row>
    <row r="10" spans="1:8" ht="46.8" x14ac:dyDescent="0.25">
      <c r="A10" s="18">
        <v>7</v>
      </c>
      <c r="B10" s="15" t="s">
        <v>7</v>
      </c>
      <c r="C10" s="14" t="s">
        <v>8</v>
      </c>
      <c r="D10" s="14">
        <v>100</v>
      </c>
      <c r="E10" s="42" t="s">
        <v>17</v>
      </c>
      <c r="F10" s="28"/>
      <c r="G10" s="47">
        <f t="shared" si="0"/>
        <v>0</v>
      </c>
      <c r="H10" s="29" t="s">
        <v>33</v>
      </c>
    </row>
    <row r="11" spans="1:8" ht="31.2" x14ac:dyDescent="0.3">
      <c r="A11" s="18">
        <v>8</v>
      </c>
      <c r="B11" s="15" t="s">
        <v>9</v>
      </c>
      <c r="C11" s="14" t="s">
        <v>6</v>
      </c>
      <c r="D11" s="14">
        <v>3</v>
      </c>
      <c r="E11" s="43" t="s">
        <v>42</v>
      </c>
      <c r="F11" s="28"/>
      <c r="G11" s="47">
        <f t="shared" si="0"/>
        <v>0</v>
      </c>
      <c r="H11" s="29" t="s">
        <v>34</v>
      </c>
    </row>
    <row r="12" spans="1:8" ht="31.2" x14ac:dyDescent="0.3">
      <c r="A12" s="18">
        <v>9</v>
      </c>
      <c r="B12" s="15" t="s">
        <v>10</v>
      </c>
      <c r="C12" s="14" t="s">
        <v>6</v>
      </c>
      <c r="D12" s="14">
        <v>2</v>
      </c>
      <c r="E12" s="43" t="s">
        <v>42</v>
      </c>
      <c r="F12" s="28"/>
      <c r="G12" s="47">
        <f t="shared" si="0"/>
        <v>0</v>
      </c>
      <c r="H12" s="29" t="s">
        <v>35</v>
      </c>
    </row>
    <row r="13" spans="1:8" ht="31.2" x14ac:dyDescent="0.3">
      <c r="A13" s="18">
        <v>10</v>
      </c>
      <c r="B13" s="15" t="s">
        <v>11</v>
      </c>
      <c r="C13" s="14" t="s">
        <v>4</v>
      </c>
      <c r="D13" s="14">
        <v>2</v>
      </c>
      <c r="E13" s="43" t="s">
        <v>43</v>
      </c>
      <c r="F13" s="28"/>
      <c r="G13" s="47">
        <f t="shared" si="0"/>
        <v>0</v>
      </c>
      <c r="H13" s="29" t="s">
        <v>35</v>
      </c>
    </row>
    <row r="14" spans="1:8" ht="31.2" x14ac:dyDescent="0.3">
      <c r="A14" s="18">
        <v>11</v>
      </c>
      <c r="B14" s="15" t="s">
        <v>12</v>
      </c>
      <c r="C14" s="14" t="s">
        <v>0</v>
      </c>
      <c r="D14" s="14">
        <v>350</v>
      </c>
      <c r="E14" s="44" t="s">
        <v>19</v>
      </c>
      <c r="F14" s="28"/>
      <c r="G14" s="47">
        <f t="shared" si="0"/>
        <v>0</v>
      </c>
      <c r="H14" s="29" t="s">
        <v>36</v>
      </c>
    </row>
    <row r="15" spans="1:8" ht="47.25" customHeight="1" thickBot="1" x14ac:dyDescent="0.3">
      <c r="A15" s="19">
        <v>12</v>
      </c>
      <c r="B15" s="20" t="s">
        <v>13</v>
      </c>
      <c r="C15" s="21" t="s">
        <v>15</v>
      </c>
      <c r="D15" s="21">
        <v>1</v>
      </c>
      <c r="E15" s="45" t="s">
        <v>44</v>
      </c>
      <c r="F15" s="28"/>
      <c r="G15" s="48">
        <f t="shared" si="0"/>
        <v>0</v>
      </c>
      <c r="H15" s="29" t="s">
        <v>37</v>
      </c>
    </row>
    <row r="16" spans="1:8" ht="33" customHeight="1" thickBot="1" x14ac:dyDescent="0.3">
      <c r="A16" s="22"/>
      <c r="B16" s="23" t="s">
        <v>28</v>
      </c>
      <c r="C16" s="24"/>
      <c r="D16" s="24"/>
      <c r="E16" s="25"/>
      <c r="F16" s="26"/>
      <c r="G16" s="27">
        <f>SUM(G4:G15)</f>
        <v>0</v>
      </c>
    </row>
    <row r="17" spans="1:6" ht="15.6" x14ac:dyDescent="0.3">
      <c r="A17" s="9"/>
      <c r="B17" s="13"/>
      <c r="C17" s="9"/>
      <c r="D17" s="13"/>
      <c r="E17" s="12"/>
    </row>
    <row r="18" spans="1:6" ht="15.6" x14ac:dyDescent="0.3">
      <c r="A18" s="9"/>
      <c r="B18" s="13"/>
      <c r="C18" s="9"/>
      <c r="D18" s="13"/>
      <c r="E18" s="12"/>
    </row>
    <row r="19" spans="1:6" ht="15.6" x14ac:dyDescent="0.3">
      <c r="A19" s="9"/>
      <c r="B19" s="16"/>
      <c r="C19" s="9"/>
      <c r="D19" s="13"/>
      <c r="E19" s="12"/>
    </row>
    <row r="20" spans="1:6" ht="15.6" x14ac:dyDescent="0.3">
      <c r="A20" s="9"/>
      <c r="B20" s="13"/>
      <c r="C20" s="9"/>
      <c r="D20" s="13"/>
      <c r="E20" s="12"/>
    </row>
    <row r="21" spans="1:6" ht="15.6" x14ac:dyDescent="0.3">
      <c r="A21" s="9"/>
      <c r="B21" s="16"/>
      <c r="C21" s="9"/>
      <c r="D21" s="13"/>
      <c r="E21" s="5"/>
    </row>
    <row r="22" spans="1:6" ht="15.6" x14ac:dyDescent="0.3">
      <c r="A22" s="9"/>
      <c r="B22" s="13"/>
      <c r="C22" s="9"/>
      <c r="D22" s="13"/>
      <c r="E22" s="12"/>
    </row>
    <row r="23" spans="1:6" ht="15.6" x14ac:dyDescent="0.3">
      <c r="A23" s="9"/>
      <c r="B23" s="13"/>
      <c r="C23" s="9"/>
      <c r="D23" s="13"/>
      <c r="E23" s="39"/>
      <c r="F23" s="5"/>
    </row>
    <row r="24" spans="1:6" ht="15.6" x14ac:dyDescent="0.3">
      <c r="A24" s="9"/>
      <c r="B24" s="13"/>
      <c r="C24" s="9"/>
      <c r="D24" s="13"/>
      <c r="E24" s="39"/>
      <c r="F24" s="5"/>
    </row>
    <row r="25" spans="1:6" ht="15.6" x14ac:dyDescent="0.25">
      <c r="E25" s="6"/>
      <c r="F25" s="7"/>
    </row>
    <row r="26" spans="1:6" ht="18" customHeight="1" x14ac:dyDescent="0.25">
      <c r="E26" s="8"/>
      <c r="F26" s="39"/>
    </row>
    <row r="27" spans="1:6" ht="15.6" x14ac:dyDescent="0.25">
      <c r="E27" s="8"/>
      <c r="F27" s="39"/>
    </row>
  </sheetData>
  <sheetProtection algorithmName="SHA-512" hashValue="i74RoGbC4cE6FWqyKyZEsmnOACnAKAuCedudU57CKuat7fDR3I/hhdQvhX/IuirC5cLoNs6FT+5ggvboP1tP+A==" saltValue="wfMNHE5dX9VZ13In7Ka9Mw==" spinCount="100000" sheet="1" objects="1" scenarios="1"/>
  <protectedRanges>
    <protectedRange sqref="F4:F15" name="Oblast1"/>
  </protectedRanges>
  <mergeCells count="2">
    <mergeCell ref="E23:E24"/>
    <mergeCell ref="F26:F27"/>
  </mergeCells>
  <pageMargins left="0.31496062992125984" right="0.31496062992125984" top="0.78740157480314965" bottom="0.78740157480314965" header="0" footer="0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Opata</dc:creator>
  <cp:lastModifiedBy>Vladimír Wasyliw</cp:lastModifiedBy>
  <cp:lastPrinted>2018-08-14T06:42:43Z</cp:lastPrinted>
  <dcterms:created xsi:type="dcterms:W3CDTF">2018-01-08T22:56:50Z</dcterms:created>
  <dcterms:modified xsi:type="dcterms:W3CDTF">2018-09-16T08:18:36Z</dcterms:modified>
</cp:coreProperties>
</file>