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y 12.4\Iveta\SPF\2021+\Vlastivědné muzeum Kladno\Realizace\Památka\Depozitáře_ Konsit\regály\"/>
    </mc:Choice>
  </mc:AlternateContent>
  <xr:revisionPtr revIDLastSave="0" documentId="8_{B0115709-ECD6-44FF-B6CE-F1A63A0F3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11" i="1"/>
  <c r="E18" i="1"/>
  <c r="E21" i="1"/>
  <c r="E23" i="1"/>
  <c r="F23" i="1" s="1"/>
  <c r="D6" i="1"/>
  <c r="D7" i="1"/>
  <c r="D8" i="1"/>
  <c r="D10" i="1"/>
  <c r="E10" i="1" s="1"/>
  <c r="D11" i="1"/>
  <c r="D12" i="1"/>
  <c r="D14" i="1"/>
  <c r="E14" i="1" s="1"/>
  <c r="D15" i="1"/>
  <c r="D17" i="1"/>
  <c r="D18" i="1"/>
  <c r="F18" i="1" s="1"/>
  <c r="D19" i="1"/>
  <c r="D21" i="1"/>
  <c r="F21" i="1" s="1"/>
  <c r="D22" i="1"/>
  <c r="E22" i="1" s="1"/>
  <c r="D23" i="1"/>
  <c r="D5" i="1"/>
  <c r="F22" i="1" l="1"/>
  <c r="F19" i="1"/>
  <c r="E19" i="1"/>
  <c r="E17" i="1"/>
  <c r="F17" i="1" s="1"/>
  <c r="E15" i="1"/>
  <c r="F15" i="1" s="1"/>
  <c r="F14" i="1"/>
  <c r="F11" i="1"/>
  <c r="F10" i="1"/>
  <c r="E12" i="1"/>
  <c r="F12" i="1" s="1"/>
  <c r="E7" i="1"/>
  <c r="F7" i="1" s="1"/>
  <c r="E6" i="1"/>
  <c r="F6" i="1" s="1"/>
  <c r="E5" i="1"/>
  <c r="D24" i="1"/>
  <c r="E24" i="1" l="1"/>
  <c r="F5" i="1"/>
  <c r="F24" i="1" s="1"/>
</calcChain>
</file>

<file path=xl/sharedStrings.xml><?xml version="1.0" encoding="utf-8"?>
<sst xmlns="http://schemas.openxmlformats.org/spreadsheetml/2006/main" count="29" uniqueCount="29">
  <si>
    <t>CELKEM</t>
  </si>
  <si>
    <t>Předmět</t>
  </si>
  <si>
    <t>Celkem cena
 v Kč vč. DPH</t>
  </si>
  <si>
    <t>Úložný systém pro depozitáře v Hornickém skanzenu Mayrau ve Vinařicích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</si>
  <si>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Depozitář č. 11 - podsbírka geologie    </t>
    </r>
    <r>
      <rPr>
        <b/>
        <i/>
        <sz val="11"/>
        <color theme="1"/>
        <rFont val="Calibri"/>
        <family val="2"/>
        <charset val="238"/>
        <scheme val="minor"/>
      </rPr>
      <t xml:space="preserve">                                     </t>
    </r>
    <r>
      <rPr>
        <i/>
        <sz val="11"/>
        <color theme="1"/>
        <rFont val="Calibri"/>
        <family val="2"/>
        <charset val="238"/>
      </rPr>
      <t xml:space="preserve">      </t>
    </r>
    <r>
      <rPr>
        <i/>
        <sz val="11"/>
        <color theme="1"/>
        <rFont val="Calibri"/>
        <family val="2"/>
        <charset val="238"/>
      </rPr>
      <t/>
    </r>
  </si>
  <si>
    <r>
      <t xml:space="preserve">SR1 - SR2 </t>
    </r>
    <r>
      <rPr>
        <i/>
        <sz val="11"/>
        <color theme="1"/>
        <rFont val="Calibri"/>
        <family val="2"/>
        <charset val="238"/>
        <scheme val="minor"/>
      </rPr>
      <t xml:space="preserve">d.2200× hl.635 × v. 2500 mm (9 polic) </t>
    </r>
  </si>
  <si>
    <r>
      <t xml:space="preserve">SR8 </t>
    </r>
    <r>
      <rPr>
        <i/>
        <sz val="11"/>
        <color theme="1"/>
        <rFont val="Calibri"/>
        <family val="2"/>
        <charset val="238"/>
        <scheme val="minor"/>
      </rPr>
      <t>d.2120/2410 × hl.1270 ( 2× 635) × v. 2500 mm (9+9 polic)</t>
    </r>
  </si>
  <si>
    <t>Cena DPH</t>
  </si>
  <si>
    <r>
      <t xml:space="preserve">SR3 - SR7 </t>
    </r>
    <r>
      <rPr>
        <i/>
        <sz val="11"/>
        <color theme="1"/>
        <rFont val="Calibri"/>
        <family val="2"/>
        <charset val="238"/>
        <scheme val="minor"/>
      </rPr>
      <t>d.2200× hl.1270 (2× 635) × v. 2500 mm (9+9 polic)</t>
    </r>
  </si>
  <si>
    <r>
      <t xml:space="preserve">SR9 - SR10 </t>
    </r>
    <r>
      <rPr>
        <i/>
        <sz val="11"/>
        <color theme="1"/>
        <rFont val="Calibri"/>
        <family val="2"/>
        <charset val="238"/>
        <scheme val="minor"/>
      </rPr>
      <t>d.2100 × hl. 535 × v. 2500 mm, 9 polic</t>
    </r>
  </si>
  <si>
    <r>
      <t xml:space="preserve">PR1 - PR4 </t>
    </r>
    <r>
      <rPr>
        <i/>
        <sz val="11"/>
        <color theme="1"/>
        <rFont val="Calibri"/>
        <family val="2"/>
        <charset val="238"/>
        <scheme val="minor"/>
      </rPr>
      <t>d. 6000 x hl. 515 (2x257) x v. 2500 mm (13+13 polic)</t>
    </r>
  </si>
  <si>
    <r>
      <rPr>
        <b/>
        <i/>
        <sz val="11"/>
        <color theme="1"/>
        <rFont val="Calibri"/>
        <family val="2"/>
        <charset val="238"/>
        <scheme val="minor"/>
      </rPr>
      <t>PR5 - PR7</t>
    </r>
    <r>
      <rPr>
        <i/>
        <sz val="11"/>
        <color theme="1"/>
        <rFont val="Calibri"/>
        <family val="2"/>
        <charset val="238"/>
        <scheme val="minor"/>
      </rPr>
      <t xml:space="preserve"> d. 6000 x hl. 915 (2x457) x v. 2500 mm (9+9 polic)</t>
    </r>
  </si>
  <si>
    <t xml:space="preserve">Depozitář č. 12 - knihy a archivní dokumentace </t>
  </si>
  <si>
    <t>Depozitář č. 14 - posbírka hornictví hutnictví</t>
  </si>
  <si>
    <t>Depozitář č. 17 podsbírka kovy dřevo</t>
  </si>
  <si>
    <r>
      <rPr>
        <b/>
        <i/>
        <sz val="11"/>
        <color theme="1"/>
        <rFont val="Calibri"/>
        <family val="2"/>
        <charset val="238"/>
        <scheme val="minor"/>
      </rPr>
      <t>Pevný rošt</t>
    </r>
    <r>
      <rPr>
        <i/>
        <sz val="11"/>
        <color theme="1"/>
        <rFont val="Calibri"/>
        <family val="2"/>
        <charset val="238"/>
        <scheme val="minor"/>
      </rPr>
      <t xml:space="preserve"> 5210 x v. 2500 mm</t>
    </r>
  </si>
  <si>
    <t>Depozitář č. 13 - obrazy</t>
  </si>
  <si>
    <t>Cena v Kč bez DPH/ ks</t>
  </si>
  <si>
    <t>počet ks</t>
  </si>
  <si>
    <t>Cena celkem v Kč bez DPH</t>
  </si>
  <si>
    <r>
      <rPr>
        <b/>
        <i/>
        <sz val="11"/>
        <color theme="1"/>
        <rFont val="Calibri"/>
        <family val="2"/>
        <charset val="238"/>
        <scheme val="minor"/>
      </rPr>
      <t>Zásuvková skříň</t>
    </r>
    <r>
      <rPr>
        <i/>
        <sz val="11"/>
        <color theme="1"/>
        <rFont val="Calibri"/>
        <family val="2"/>
        <charset val="238"/>
        <scheme val="minor"/>
      </rPr>
      <t xml:space="preserve"> d. 1350 x hl. 900 x v. 1500 mm (14 ks zásuvek)</t>
    </r>
  </si>
  <si>
    <r>
      <rPr>
        <b/>
        <i/>
        <sz val="11"/>
        <color theme="1"/>
        <rFont val="Calibri"/>
        <family val="2"/>
        <charset val="238"/>
        <scheme val="minor"/>
      </rPr>
      <t>Posuvné rošty na obrazy</t>
    </r>
    <r>
      <rPr>
        <i/>
        <sz val="11"/>
        <color theme="1"/>
        <rFont val="Calibri"/>
        <family val="2"/>
        <charset val="238"/>
        <scheme val="minor"/>
      </rPr>
      <t xml:space="preserve"> d. 4000 x v. 2500 mm, rozteč 200 mm</t>
    </r>
  </si>
  <si>
    <r>
      <rPr>
        <b/>
        <i/>
        <sz val="11"/>
        <color theme="1"/>
        <rFont val="Calibri"/>
        <family val="2"/>
        <charset val="238"/>
        <scheme val="minor"/>
      </rPr>
      <t>Pevný regál</t>
    </r>
    <r>
      <rPr>
        <i/>
        <sz val="11"/>
        <color theme="1"/>
        <rFont val="Calibri"/>
        <family val="2"/>
        <charset val="238"/>
        <scheme val="minor"/>
      </rPr>
      <t xml:space="preserve"> d. 2700 x hl. 600 x v. 2500 mm (7 polic)</t>
    </r>
  </si>
  <si>
    <r>
      <rPr>
        <b/>
        <i/>
        <sz val="11"/>
        <color theme="1"/>
        <rFont val="Calibri"/>
        <family val="2"/>
        <charset val="238"/>
        <scheme val="minor"/>
      </rPr>
      <t>Pevný regál</t>
    </r>
    <r>
      <rPr>
        <i/>
        <sz val="11"/>
        <color theme="1"/>
        <rFont val="Calibri"/>
        <family val="2"/>
        <charset val="238"/>
        <scheme val="minor"/>
      </rPr>
      <t xml:space="preserve"> d. 8000 x hl. 600 x v. 2500 mm (7 polic)</t>
    </r>
  </si>
  <si>
    <r>
      <rPr>
        <b/>
        <i/>
        <sz val="11"/>
        <color theme="1"/>
        <rFont val="Calibri"/>
        <family val="2"/>
        <charset val="238"/>
        <scheme val="minor"/>
      </rPr>
      <t>Posuvný regál</t>
    </r>
    <r>
      <rPr>
        <i/>
        <sz val="11"/>
        <color theme="1"/>
        <rFont val="Calibri"/>
        <family val="2"/>
        <charset val="238"/>
        <scheme val="minor"/>
      </rPr>
      <t xml:space="preserve"> d.6000 x hl. 1200 (2x600) x v.2500 mm (7+7 polic)</t>
    </r>
  </si>
  <si>
    <r>
      <rPr>
        <b/>
        <i/>
        <sz val="11"/>
        <color theme="1"/>
        <rFont val="Calibri"/>
        <family val="2"/>
        <charset val="238"/>
        <scheme val="minor"/>
      </rPr>
      <t>Posuvný regál</t>
    </r>
    <r>
      <rPr>
        <i/>
        <sz val="11"/>
        <color theme="1"/>
        <rFont val="Calibri"/>
        <family val="2"/>
        <charset val="238"/>
        <scheme val="minor"/>
      </rPr>
      <t xml:space="preserve"> d.6000 x hl. 1600 (2x800) x v.2500 mm (2+2 police) rozteče stojin 2000 mm, dno + 1 police</t>
    </r>
  </si>
  <si>
    <r>
      <rPr>
        <b/>
        <i/>
        <sz val="11"/>
        <color theme="1"/>
        <rFont val="Calibri"/>
        <family val="2"/>
        <charset val="238"/>
        <scheme val="minor"/>
      </rPr>
      <t>Posuvný regál</t>
    </r>
    <r>
      <rPr>
        <i/>
        <sz val="11"/>
        <color theme="1"/>
        <rFont val="Calibri"/>
        <family val="2"/>
        <charset val="238"/>
        <scheme val="minor"/>
      </rPr>
      <t xml:space="preserve"> d.6000 x hl. 1600 x v. 170 mm, bez stojin</t>
    </r>
  </si>
  <si>
    <r>
      <rPr>
        <b/>
        <i/>
        <sz val="11"/>
        <color theme="1"/>
        <rFont val="Calibri"/>
        <family val="2"/>
        <charset val="238"/>
        <scheme val="minor"/>
      </rPr>
      <t xml:space="preserve">Pevný regál </t>
    </r>
    <r>
      <rPr>
        <i/>
        <sz val="11"/>
        <color theme="1"/>
        <rFont val="Calibri"/>
        <family val="2"/>
        <charset val="238"/>
        <scheme val="minor"/>
      </rPr>
      <t>d. 8000 x hl. 800 x v. 2500 mm (3 police)</t>
    </r>
  </si>
  <si>
    <t>cena je uvedena včetně dopravy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</si>
</sst>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/>
    <xf numFmtId="0" fontId="2" fillId="0" borderId="4" xfId="0" applyFont="1" applyBorder="1" applyAlignment="1">
      <alignment wrapText="1"/>
    </xf>
    <xf numFmtId="4" fontId="2" fillId="5" borderId="5" xfId="0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2" fillId="0" borderId="13" xfId="0" applyFont="1" applyBorder="1"/>
    <xf numFmtId="0" fontId="5" fillId="3" borderId="13" xfId="0" applyFont="1" applyFill="1" applyBorder="1"/>
    <xf numFmtId="0" fontId="2" fillId="0" borderId="13" xfId="0" applyFont="1" applyBorder="1" applyAlignment="1">
      <alignment wrapText="1"/>
    </xf>
    <xf numFmtId="0" fontId="2" fillId="0" borderId="14" xfId="0" applyFont="1" applyBorder="1"/>
    <xf numFmtId="4" fontId="2" fillId="4" borderId="1" xfId="0" applyNumberFormat="1" applyFont="1" applyFill="1" applyBorder="1"/>
    <xf numFmtId="4" fontId="2" fillId="4" borderId="7" xfId="0" applyNumberFormat="1" applyFont="1" applyFill="1" applyBorder="1"/>
    <xf numFmtId="0" fontId="2" fillId="5" borderId="10" xfId="0" applyFont="1" applyFill="1" applyBorder="1"/>
    <xf numFmtId="0" fontId="2" fillId="5" borderId="5" xfId="0" applyFont="1" applyFill="1" applyBorder="1"/>
    <xf numFmtId="0" fontId="3" fillId="5" borderId="10" xfId="0" applyFont="1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90" zoomScaleNormal="90" workbookViewId="0">
      <selection activeCell="A32" sqref="A32"/>
    </sheetView>
  </sheetViews>
  <sheetFormatPr defaultRowHeight="15" x14ac:dyDescent="0.25"/>
  <cols>
    <col min="1" max="1" width="62" customWidth="1"/>
    <col min="2" max="6" width="21.7109375" customWidth="1"/>
  </cols>
  <sheetData>
    <row r="1" spans="1:6" ht="15.75" thickBot="1" x14ac:dyDescent="0.3"/>
    <row r="2" spans="1:6" ht="27" customHeight="1" thickBot="1" x14ac:dyDescent="0.3">
      <c r="A2" s="16" t="s">
        <v>3</v>
      </c>
      <c r="B2" s="17"/>
      <c r="C2" s="17"/>
      <c r="D2" s="17"/>
      <c r="E2" s="17"/>
      <c r="F2" s="18"/>
    </row>
    <row r="3" spans="1:6" ht="40.15" customHeight="1" x14ac:dyDescent="0.25">
      <c r="A3" s="13" t="s">
        <v>1</v>
      </c>
      <c r="B3" s="19" t="s">
        <v>17</v>
      </c>
      <c r="C3" s="19" t="s">
        <v>18</v>
      </c>
      <c r="D3" s="14" t="s">
        <v>19</v>
      </c>
      <c r="E3" s="14" t="s">
        <v>7</v>
      </c>
      <c r="F3" s="15" t="s">
        <v>2</v>
      </c>
    </row>
    <row r="4" spans="1:6" ht="15.6" customHeight="1" x14ac:dyDescent="0.25">
      <c r="A4" s="6" t="s">
        <v>4</v>
      </c>
      <c r="B4" s="20"/>
      <c r="C4" s="20"/>
      <c r="D4" s="7"/>
      <c r="E4" s="7"/>
      <c r="F4" s="8"/>
    </row>
    <row r="5" spans="1:6" x14ac:dyDescent="0.25">
      <c r="A5" s="5" t="s">
        <v>5</v>
      </c>
      <c r="B5" s="21"/>
      <c r="C5" s="23">
        <v>2</v>
      </c>
      <c r="D5" s="3">
        <f>B5*C5</f>
        <v>0</v>
      </c>
      <c r="E5" s="3">
        <f>D5*0.21</f>
        <v>0</v>
      </c>
      <c r="F5" s="4">
        <f>D5+E5</f>
        <v>0</v>
      </c>
    </row>
    <row r="6" spans="1:6" x14ac:dyDescent="0.25">
      <c r="A6" s="5" t="s">
        <v>8</v>
      </c>
      <c r="B6" s="21"/>
      <c r="C6" s="23">
        <v>5</v>
      </c>
      <c r="D6" s="3">
        <f t="shared" ref="D6:D23" si="0">B6*C6</f>
        <v>0</v>
      </c>
      <c r="E6" s="3">
        <f t="shared" ref="E6:E23" si="1">D6*0.21</f>
        <v>0</v>
      </c>
      <c r="F6" s="4">
        <f t="shared" ref="F6:F23" si="2">D6+E6</f>
        <v>0</v>
      </c>
    </row>
    <row r="7" spans="1:6" ht="17.45" customHeight="1" x14ac:dyDescent="0.25">
      <c r="A7" s="5" t="s">
        <v>6</v>
      </c>
      <c r="B7" s="21"/>
      <c r="C7" s="23">
        <v>1</v>
      </c>
      <c r="D7" s="3">
        <f t="shared" si="0"/>
        <v>0</v>
      </c>
      <c r="E7" s="3">
        <f t="shared" si="1"/>
        <v>0</v>
      </c>
      <c r="F7" s="4">
        <f t="shared" si="2"/>
        <v>0</v>
      </c>
    </row>
    <row r="8" spans="1:6" x14ac:dyDescent="0.25">
      <c r="A8" s="5" t="s">
        <v>9</v>
      </c>
      <c r="B8" s="21"/>
      <c r="C8" s="23">
        <v>2</v>
      </c>
      <c r="D8" s="3">
        <f t="shared" si="0"/>
        <v>0</v>
      </c>
      <c r="E8" s="3">
        <f t="shared" si="1"/>
        <v>0</v>
      </c>
      <c r="F8" s="4">
        <f t="shared" si="2"/>
        <v>0</v>
      </c>
    </row>
    <row r="9" spans="1:6" x14ac:dyDescent="0.25">
      <c r="A9" s="9" t="s">
        <v>12</v>
      </c>
      <c r="B9" s="22"/>
      <c r="C9" s="22"/>
      <c r="D9" s="27"/>
      <c r="E9" s="27"/>
      <c r="F9" s="28"/>
    </row>
    <row r="10" spans="1:6" ht="17.45" customHeight="1" x14ac:dyDescent="0.25">
      <c r="A10" s="5" t="s">
        <v>10</v>
      </c>
      <c r="B10" s="21"/>
      <c r="C10" s="23">
        <v>4</v>
      </c>
      <c r="D10" s="3">
        <f t="shared" si="0"/>
        <v>0</v>
      </c>
      <c r="E10" s="3">
        <f t="shared" si="1"/>
        <v>0</v>
      </c>
      <c r="F10" s="4">
        <f t="shared" si="2"/>
        <v>0</v>
      </c>
    </row>
    <row r="11" spans="1:6" x14ac:dyDescent="0.25">
      <c r="A11" s="1" t="s">
        <v>11</v>
      </c>
      <c r="B11" s="23"/>
      <c r="C11" s="23">
        <v>3</v>
      </c>
      <c r="D11" s="3">
        <f t="shared" si="0"/>
        <v>0</v>
      </c>
      <c r="E11" s="3">
        <f t="shared" si="1"/>
        <v>0</v>
      </c>
      <c r="F11" s="4">
        <f t="shared" si="2"/>
        <v>0</v>
      </c>
    </row>
    <row r="12" spans="1:6" x14ac:dyDescent="0.25">
      <c r="A12" s="1" t="s">
        <v>20</v>
      </c>
      <c r="B12" s="23"/>
      <c r="C12" s="23">
        <v>2</v>
      </c>
      <c r="D12" s="3">
        <f t="shared" si="0"/>
        <v>0</v>
      </c>
      <c r="E12" s="3">
        <f t="shared" si="1"/>
        <v>0</v>
      </c>
      <c r="F12" s="4">
        <f t="shared" si="2"/>
        <v>0</v>
      </c>
    </row>
    <row r="13" spans="1:6" x14ac:dyDescent="0.25">
      <c r="A13" s="10" t="s">
        <v>16</v>
      </c>
      <c r="B13" s="24"/>
      <c r="C13" s="24"/>
      <c r="D13" s="27"/>
      <c r="E13" s="27"/>
      <c r="F13" s="28"/>
    </row>
    <row r="14" spans="1:6" x14ac:dyDescent="0.25">
      <c r="A14" s="1" t="s">
        <v>21</v>
      </c>
      <c r="B14" s="23"/>
      <c r="C14" s="23">
        <v>33</v>
      </c>
      <c r="D14" s="3">
        <f t="shared" si="0"/>
        <v>0</v>
      </c>
      <c r="E14" s="3">
        <f t="shared" si="1"/>
        <v>0</v>
      </c>
      <c r="F14" s="4">
        <f t="shared" si="2"/>
        <v>0</v>
      </c>
    </row>
    <row r="15" spans="1:6" x14ac:dyDescent="0.25">
      <c r="A15" s="1" t="s">
        <v>15</v>
      </c>
      <c r="B15" s="23"/>
      <c r="C15" s="23">
        <v>1</v>
      </c>
      <c r="D15" s="3">
        <f t="shared" si="0"/>
        <v>0</v>
      </c>
      <c r="E15" s="3">
        <f t="shared" si="1"/>
        <v>0</v>
      </c>
      <c r="F15" s="4">
        <f t="shared" si="2"/>
        <v>0</v>
      </c>
    </row>
    <row r="16" spans="1:6" x14ac:dyDescent="0.25">
      <c r="A16" s="10" t="s">
        <v>13</v>
      </c>
      <c r="B16" s="24"/>
      <c r="C16" s="24"/>
      <c r="D16" s="27"/>
      <c r="E16" s="27"/>
      <c r="F16" s="28"/>
    </row>
    <row r="17" spans="1:6" x14ac:dyDescent="0.25">
      <c r="A17" s="1" t="s">
        <v>22</v>
      </c>
      <c r="B17" s="23"/>
      <c r="C17" s="23">
        <v>1</v>
      </c>
      <c r="D17" s="3">
        <f t="shared" si="0"/>
        <v>0</v>
      </c>
      <c r="E17" s="3">
        <f t="shared" si="1"/>
        <v>0</v>
      </c>
      <c r="F17" s="4">
        <f t="shared" si="2"/>
        <v>0</v>
      </c>
    </row>
    <row r="18" spans="1:6" x14ac:dyDescent="0.25">
      <c r="A18" s="1" t="s">
        <v>23</v>
      </c>
      <c r="B18" s="23"/>
      <c r="C18" s="23">
        <v>1</v>
      </c>
      <c r="D18" s="3">
        <f t="shared" si="0"/>
        <v>0</v>
      </c>
      <c r="E18" s="3">
        <f t="shared" si="1"/>
        <v>0</v>
      </c>
      <c r="F18" s="4">
        <f t="shared" si="2"/>
        <v>0</v>
      </c>
    </row>
    <row r="19" spans="1:6" x14ac:dyDescent="0.25">
      <c r="A19" s="1" t="s">
        <v>24</v>
      </c>
      <c r="B19" s="23"/>
      <c r="C19" s="23">
        <v>12</v>
      </c>
      <c r="D19" s="3">
        <f t="shared" si="0"/>
        <v>0</v>
      </c>
      <c r="E19" s="3">
        <f t="shared" si="1"/>
        <v>0</v>
      </c>
      <c r="F19" s="4">
        <f t="shared" si="2"/>
        <v>0</v>
      </c>
    </row>
    <row r="20" spans="1:6" x14ac:dyDescent="0.25">
      <c r="A20" s="10" t="s">
        <v>14</v>
      </c>
      <c r="B20" s="24"/>
      <c r="C20" s="24"/>
      <c r="D20" s="27"/>
      <c r="E20" s="27"/>
      <c r="F20" s="28"/>
    </row>
    <row r="21" spans="1:6" ht="28.15" customHeight="1" x14ac:dyDescent="0.25">
      <c r="A21" s="11" t="s">
        <v>25</v>
      </c>
      <c r="B21" s="25"/>
      <c r="C21" s="25">
        <v>6</v>
      </c>
      <c r="D21" s="3">
        <f t="shared" si="0"/>
        <v>0</v>
      </c>
      <c r="E21" s="3">
        <f t="shared" si="1"/>
        <v>0</v>
      </c>
      <c r="F21" s="4">
        <f t="shared" si="2"/>
        <v>0</v>
      </c>
    </row>
    <row r="22" spans="1:6" ht="16.149999999999999" customHeight="1" x14ac:dyDescent="0.25">
      <c r="A22" s="11" t="s">
        <v>26</v>
      </c>
      <c r="B22" s="25"/>
      <c r="C22" s="25">
        <v>2</v>
      </c>
      <c r="D22" s="3">
        <f t="shared" si="0"/>
        <v>0</v>
      </c>
      <c r="E22" s="3">
        <f t="shared" si="1"/>
        <v>0</v>
      </c>
      <c r="F22" s="4">
        <f t="shared" si="2"/>
        <v>0</v>
      </c>
    </row>
    <row r="23" spans="1:6" ht="15.75" thickBot="1" x14ac:dyDescent="0.3">
      <c r="A23" s="2" t="s">
        <v>27</v>
      </c>
      <c r="B23" s="26"/>
      <c r="C23" s="26">
        <v>1</v>
      </c>
      <c r="D23" s="3">
        <f t="shared" si="0"/>
        <v>0</v>
      </c>
      <c r="E23" s="3">
        <f t="shared" si="1"/>
        <v>0</v>
      </c>
      <c r="F23" s="4">
        <f t="shared" si="2"/>
        <v>0</v>
      </c>
    </row>
    <row r="24" spans="1:6" ht="15.75" thickBot="1" x14ac:dyDescent="0.3">
      <c r="A24" s="31" t="s">
        <v>0</v>
      </c>
      <c r="B24" s="29"/>
      <c r="C24" s="30"/>
      <c r="D24" s="12">
        <f>SUM(D5:D23)</f>
        <v>0</v>
      </c>
      <c r="E24" s="12">
        <f t="shared" ref="E24:F24" si="3">SUM(E5:E23)</f>
        <v>0</v>
      </c>
      <c r="F24" s="12">
        <f t="shared" si="3"/>
        <v>0</v>
      </c>
    </row>
    <row r="25" spans="1:6" x14ac:dyDescent="0.25">
      <c r="A25" s="32" t="s">
        <v>28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Národní technické muzeum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Kašťáková</dc:creator>
  <cp:lastModifiedBy>Iveta Holá</cp:lastModifiedBy>
  <cp:lastPrinted>2024-12-12T14:34:11Z</cp:lastPrinted>
  <dcterms:created xsi:type="dcterms:W3CDTF">2020-11-02T10:32:51Z</dcterms:created>
  <dcterms:modified xsi:type="dcterms:W3CDTF">2024-12-12T14:41:58Z</dcterms:modified>
</cp:coreProperties>
</file>