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y\Havárie, nákupy - SK\24 kotelna, havarie,projekt\havárie kotle\"/>
    </mc:Choice>
  </mc:AlternateContent>
  <xr:revisionPtr revIDLastSave="0" documentId="13_ncr:1_{DF40F674-FC3E-4AF3-8550-8E37A2DFFD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0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41" i="1" l="1"/>
  <c r="H7" i="1" l="1"/>
  <c r="H6" i="1"/>
  <c r="F6" i="1"/>
  <c r="H33" i="1" l="1"/>
  <c r="F33" i="1"/>
  <c r="H43" i="1" l="1"/>
  <c r="H44" i="1" s="1"/>
</calcChain>
</file>

<file path=xl/sharedStrings.xml><?xml version="1.0" encoding="utf-8"?>
<sst xmlns="http://schemas.openxmlformats.org/spreadsheetml/2006/main" count="82" uniqueCount="55">
  <si>
    <t>ks</t>
  </si>
  <si>
    <t>cena za jednotku montáže</t>
  </si>
  <si>
    <t>montáž celkem</t>
  </si>
  <si>
    <t>materiál celkem</t>
  </si>
  <si>
    <t>Zaškolení obsluhy</t>
  </si>
  <si>
    <t>Ostatní náklady</t>
  </si>
  <si>
    <t>celkem montáž</t>
  </si>
  <si>
    <t>cena za jednotku materiálu</t>
  </si>
  <si>
    <t>komplet</t>
  </si>
  <si>
    <t>ostatní náklady celkem</t>
  </si>
  <si>
    <t>Celkem bez DPH</t>
  </si>
  <si>
    <t>celkem materiál</t>
  </si>
  <si>
    <t>V ………………………………. dne ………………………………..</t>
  </si>
  <si>
    <t>…………………………………………………………………………………..</t>
  </si>
  <si>
    <t>Celkem s DPH 12%</t>
  </si>
  <si>
    <t>Kontrola funkčnosti systému</t>
  </si>
  <si>
    <t>MJ</t>
  </si>
  <si>
    <t>počet MJ</t>
  </si>
  <si>
    <t>Regulace plynových kotlů vč. přípravy na budoucí rozšíření o tepelná čerpadla. Vč osazení ekvitermního čidla</t>
  </si>
  <si>
    <t>Plynový kondenzační kotel 50kW</t>
  </si>
  <si>
    <t>Kaskádová sestava pro připojení kaskády dvou kotlů DN65 vč. Anuloidu</t>
  </si>
  <si>
    <t>Čerpadlová připojovací skupina 50/70kW pro použití se základním rámem a pro použití s kaskádovou jednotkou TL2, bez izolace, vč. oběhového čerpadla 25/8, pojistný ventil 3bar, plynový kohout s integrovaným protipožárním ventilem, uzavírací kohouty, manometr, zpětná  připojení pro externí expansní nádobu, KFE - kohout.</t>
  </si>
  <si>
    <t>Základní rám pod kotel pro montáž zařízení na zem, vč montážních pásek, výškově stavitelných nožek, izolace</t>
  </si>
  <si>
    <t>Expansní nádoba, 18l</t>
  </si>
  <si>
    <t>AAS připojovací sada expansní nádoby. Ohebná nerezová hadice 3/4" 1m, uzavírací ventil exp. Nádoby, těsnění a KFE ventil</t>
  </si>
  <si>
    <t>Uzavírací klapka mezipřírubová 2 1/2" vč. 1x protipříruba, spojovací materiál, těsnění</t>
  </si>
  <si>
    <t>Potrubí ocelové černé spojované svařováním 2 1/2", vč tvarovek a závěsů, dvojitý základní nátěr</t>
  </si>
  <si>
    <t>Izolace z minerální vlny s povrchovou úpravou Al polep. Pro potrubí 2 1/2"</t>
  </si>
  <si>
    <t>Expansní nádoba 140l/6bar</t>
  </si>
  <si>
    <t>Dopojení na stávající otopnou soustavu</t>
  </si>
  <si>
    <t>Vypuštění a opětovné napuštění otopné soustavy</t>
  </si>
  <si>
    <t>Uzemění zařízení a potrubí</t>
  </si>
  <si>
    <t>Ocelové potrubí bezešvé trubky DN100 pro vedení plynu vč. tvarovek a závěsů. Nátěr 1x základní 1x vrchní</t>
  </si>
  <si>
    <t>Napojení na stávající plynové potrubí v kotelně. Vč. vypuštění plynovodu</t>
  </si>
  <si>
    <t>Připojení nových kotlů na plynové potrubí</t>
  </si>
  <si>
    <t>Opětovné napuštění, zprovoznění a odvzdušnění plynovodu</t>
  </si>
  <si>
    <t>Pomocný montážní materiál a další položky nutné k dokončení díla a zprovoznění kotlů</t>
  </si>
  <si>
    <t>Tlaková zkouška Topného potrubí</t>
  </si>
  <si>
    <t>Tlaková zkouška plynového potrubí</t>
  </si>
  <si>
    <t>Uvedení do provozu</t>
  </si>
  <si>
    <t>kpl</t>
  </si>
  <si>
    <t>m</t>
  </si>
  <si>
    <t>Ocelové potrubí bezešvé trubky DN40 pro vedení plynu vč. tvarovek a závěsů. Nátěr 1x základní 1x vrchní</t>
  </si>
  <si>
    <t>Magnetický filtr 2 1/2", závitový vč šroubení</t>
  </si>
  <si>
    <t>Příprava rozvodů elektro pro napojení dvojice plynových kotlů a regulace</t>
  </si>
  <si>
    <t>Neutralizační box pro kotle 100kW vč. dopojení odvodu kondenzátu</t>
  </si>
  <si>
    <t>Doprava a manipulace</t>
  </si>
  <si>
    <t>Přesun hmot a demontovaného materiálu</t>
  </si>
  <si>
    <t xml:space="preserve">Ekologická likvidace veškerého materiálu </t>
  </si>
  <si>
    <t>VZ „Modernizace kotelny (etapa I.)“</t>
  </si>
  <si>
    <t>Příloha č. 1 - Výkaz výměr (technické parametry - rozpočet)</t>
  </si>
  <si>
    <t>podpis oprávněné osoby</t>
  </si>
  <si>
    <t>č. pol.</t>
  </si>
  <si>
    <t xml:space="preserve">Dodávka a montáž systémového komínu a sběrače spalin pro kaskádu plynových kotlů Vč Paralelní adaptér DN 110/185 na 2 × DN 110 pro provoz nezávislý na vzduchu v místnosti, vč. potrubí pro přívod vzduchu 5m v případě nevhodnosti stávajícího komínu. 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</si>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</sst>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164" fontId="0" fillId="0" borderId="8" xfId="0" applyNumberFormat="1" applyBorder="1"/>
    <xf numFmtId="164" fontId="0" fillId="0" borderId="8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0" fillId="0" borderId="13" xfId="0" applyNumberFormat="1" applyBorder="1"/>
    <xf numFmtId="164" fontId="5" fillId="0" borderId="3" xfId="0" applyNumberFormat="1" applyFont="1" applyBorder="1"/>
    <xf numFmtId="0" fontId="0" fillId="0" borderId="15" xfId="0" applyBorder="1"/>
    <xf numFmtId="164" fontId="5" fillId="0" borderId="21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3" borderId="7" xfId="0" applyFont="1" applyFill="1" applyBorder="1" applyAlignment="1">
      <alignment horizontal="left" wrapText="1"/>
    </xf>
    <xf numFmtId="0" fontId="0" fillId="0" borderId="2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"/>
  <sheetViews>
    <sheetView tabSelected="1" topLeftCell="A30" workbookViewId="0">
      <selection activeCell="B28" sqref="B28"/>
    </sheetView>
  </sheetViews>
  <sheetFormatPr defaultRowHeight="14.4" x14ac:dyDescent="0.3"/>
  <cols>
    <col min="1" max="1" width="4.6640625" style="3" customWidth="1"/>
    <col min="2" max="2" width="50" style="20" customWidth="1"/>
    <col min="3" max="3" width="4.77734375" style="3" customWidth="1"/>
    <col min="4" max="4" width="6.77734375" style="22" customWidth="1"/>
    <col min="5" max="5" width="12.33203125" customWidth="1"/>
    <col min="6" max="6" width="17.21875" customWidth="1"/>
    <col min="7" max="7" width="16.33203125" customWidth="1"/>
    <col min="8" max="8" width="17.109375" customWidth="1"/>
  </cols>
  <sheetData>
    <row r="2" spans="1:8" x14ac:dyDescent="0.3">
      <c r="B2" s="26" t="s">
        <v>50</v>
      </c>
      <c r="C2" s="23"/>
    </row>
    <row r="3" spans="1:8" x14ac:dyDescent="0.3">
      <c r="B3" s="26" t="s">
        <v>49</v>
      </c>
      <c r="C3" s="23"/>
    </row>
    <row r="4" spans="1:8" ht="15" thickBot="1" x14ac:dyDescent="0.35"/>
    <row r="5" spans="1:8" s="14" customFormat="1" ht="46.8" x14ac:dyDescent="0.3">
      <c r="A5" s="39" t="s">
        <v>52</v>
      </c>
      <c r="B5" s="34" t="s">
        <v>54</v>
      </c>
      <c r="C5" s="33" t="s">
        <v>16</v>
      </c>
      <c r="D5" s="35" t="s">
        <v>17</v>
      </c>
      <c r="E5" s="35" t="s">
        <v>7</v>
      </c>
      <c r="F5" s="35" t="s">
        <v>3</v>
      </c>
      <c r="G5" s="35" t="s">
        <v>1</v>
      </c>
      <c r="H5" s="36" t="s">
        <v>2</v>
      </c>
    </row>
    <row r="6" spans="1:8" ht="15" customHeight="1" x14ac:dyDescent="0.3">
      <c r="A6" s="3">
        <v>1</v>
      </c>
      <c r="B6" s="27" t="s">
        <v>19</v>
      </c>
      <c r="C6" s="1" t="s">
        <v>0</v>
      </c>
      <c r="D6" s="1">
        <v>2</v>
      </c>
      <c r="E6" s="4"/>
      <c r="F6" s="2">
        <f t="shared" ref="F6:F32" si="0">SUM(E6*D6)</f>
        <v>0</v>
      </c>
      <c r="G6" s="2"/>
      <c r="H6" s="8">
        <f t="shared" ref="H6:H7" si="1">SUM(G6*D6)</f>
        <v>0</v>
      </c>
    </row>
    <row r="7" spans="1:8" ht="30" customHeight="1" x14ac:dyDescent="0.3">
      <c r="A7" s="3">
        <v>2</v>
      </c>
      <c r="B7" s="38" t="s">
        <v>18</v>
      </c>
      <c r="C7" s="1" t="s">
        <v>40</v>
      </c>
      <c r="D7" s="1">
        <v>1</v>
      </c>
      <c r="E7" s="4"/>
      <c r="F7" s="2">
        <f t="shared" si="0"/>
        <v>0</v>
      </c>
      <c r="G7" s="2"/>
      <c r="H7" s="8">
        <f t="shared" si="1"/>
        <v>0</v>
      </c>
    </row>
    <row r="8" spans="1:8" ht="29.4" customHeight="1" x14ac:dyDescent="0.3">
      <c r="A8" s="3">
        <v>3</v>
      </c>
      <c r="B8" s="38" t="s">
        <v>20</v>
      </c>
      <c r="C8" s="1" t="s">
        <v>0</v>
      </c>
      <c r="D8" s="1">
        <v>1</v>
      </c>
      <c r="E8" s="4"/>
      <c r="F8" s="2">
        <f t="shared" si="0"/>
        <v>0</v>
      </c>
      <c r="G8" s="2"/>
      <c r="H8" s="8">
        <f t="shared" ref="H8:H32" si="2">SUM(G8*D8)</f>
        <v>0</v>
      </c>
    </row>
    <row r="9" spans="1:8" ht="84.6" customHeight="1" x14ac:dyDescent="0.3">
      <c r="A9" s="3">
        <v>4</v>
      </c>
      <c r="B9" s="38" t="s">
        <v>21</v>
      </c>
      <c r="C9" s="1" t="s">
        <v>0</v>
      </c>
      <c r="D9" s="1">
        <v>1</v>
      </c>
      <c r="E9" s="4"/>
      <c r="F9" s="2">
        <f t="shared" si="0"/>
        <v>0</v>
      </c>
      <c r="G9" s="2"/>
      <c r="H9" s="8">
        <f t="shared" si="2"/>
        <v>0</v>
      </c>
    </row>
    <row r="10" spans="1:8" ht="28.2" customHeight="1" x14ac:dyDescent="0.3">
      <c r="A10" s="3">
        <v>5</v>
      </c>
      <c r="B10" s="38" t="s">
        <v>22</v>
      </c>
      <c r="C10" s="1" t="s">
        <v>0</v>
      </c>
      <c r="D10" s="1">
        <v>2</v>
      </c>
      <c r="E10" s="4"/>
      <c r="F10" s="2">
        <f t="shared" si="0"/>
        <v>0</v>
      </c>
      <c r="G10" s="2"/>
      <c r="H10" s="8">
        <f t="shared" si="2"/>
        <v>0</v>
      </c>
    </row>
    <row r="11" spans="1:8" ht="15" customHeight="1" x14ac:dyDescent="0.3">
      <c r="A11" s="3">
        <v>6</v>
      </c>
      <c r="B11" s="27" t="s">
        <v>23</v>
      </c>
      <c r="C11" s="1" t="s">
        <v>0</v>
      </c>
      <c r="D11" s="1">
        <v>2</v>
      </c>
      <c r="E11" s="4"/>
      <c r="F11" s="2">
        <f t="shared" si="0"/>
        <v>0</v>
      </c>
      <c r="G11" s="2"/>
      <c r="H11" s="8">
        <f t="shared" si="2"/>
        <v>0</v>
      </c>
    </row>
    <row r="12" spans="1:8" ht="29.4" customHeight="1" x14ac:dyDescent="0.3">
      <c r="A12" s="3">
        <v>7</v>
      </c>
      <c r="B12" s="38" t="s">
        <v>24</v>
      </c>
      <c r="C12" s="1" t="s">
        <v>0</v>
      </c>
      <c r="D12" s="1">
        <v>2</v>
      </c>
      <c r="E12" s="4"/>
      <c r="F12" s="2">
        <f t="shared" si="0"/>
        <v>0</v>
      </c>
      <c r="G12" s="2"/>
      <c r="H12" s="8">
        <f t="shared" si="2"/>
        <v>0</v>
      </c>
    </row>
    <row r="13" spans="1:8" ht="15" customHeight="1" x14ac:dyDescent="0.3">
      <c r="A13" s="3">
        <v>8</v>
      </c>
      <c r="B13" s="27" t="s">
        <v>43</v>
      </c>
      <c r="C13" s="1" t="s">
        <v>0</v>
      </c>
      <c r="D13" s="1">
        <v>1</v>
      </c>
      <c r="E13" s="4"/>
      <c r="F13" s="2">
        <f t="shared" si="0"/>
        <v>0</v>
      </c>
      <c r="G13" s="2"/>
      <c r="H13" s="8">
        <f t="shared" si="2"/>
        <v>0</v>
      </c>
    </row>
    <row r="14" spans="1:8" ht="28.2" customHeight="1" x14ac:dyDescent="0.3">
      <c r="A14" s="3">
        <v>9</v>
      </c>
      <c r="B14" s="38" t="s">
        <v>25</v>
      </c>
      <c r="C14" s="1" t="s">
        <v>0</v>
      </c>
      <c r="D14" s="1">
        <v>2</v>
      </c>
      <c r="E14" s="4"/>
      <c r="F14" s="2">
        <f t="shared" si="0"/>
        <v>0</v>
      </c>
      <c r="G14" s="2"/>
      <c r="H14" s="8">
        <f t="shared" si="2"/>
        <v>0</v>
      </c>
    </row>
    <row r="15" spans="1:8" ht="27.6" customHeight="1" x14ac:dyDescent="0.3">
      <c r="A15" s="3">
        <v>10</v>
      </c>
      <c r="B15" s="38" t="s">
        <v>26</v>
      </c>
      <c r="C15" s="1" t="s">
        <v>41</v>
      </c>
      <c r="D15" s="1">
        <v>30</v>
      </c>
      <c r="E15" s="4"/>
      <c r="F15" s="2">
        <f t="shared" si="0"/>
        <v>0</v>
      </c>
      <c r="G15" s="2"/>
      <c r="H15" s="8">
        <f t="shared" si="2"/>
        <v>0</v>
      </c>
    </row>
    <row r="16" spans="1:8" ht="30.6" customHeight="1" x14ac:dyDescent="0.3">
      <c r="A16" s="3">
        <v>11</v>
      </c>
      <c r="B16" s="38" t="s">
        <v>27</v>
      </c>
      <c r="C16" s="1" t="s">
        <v>41</v>
      </c>
      <c r="D16" s="1">
        <v>30</v>
      </c>
      <c r="E16" s="4"/>
      <c r="F16" s="2">
        <f t="shared" si="0"/>
        <v>0</v>
      </c>
      <c r="G16" s="2"/>
      <c r="H16" s="8">
        <f t="shared" si="2"/>
        <v>0</v>
      </c>
    </row>
    <row r="17" spans="1:8" ht="28.8" customHeight="1" x14ac:dyDescent="0.3">
      <c r="A17" s="3">
        <v>12</v>
      </c>
      <c r="B17" s="38" t="s">
        <v>45</v>
      </c>
      <c r="C17" s="1" t="s">
        <v>40</v>
      </c>
      <c r="D17" s="1">
        <v>1</v>
      </c>
      <c r="E17" s="4"/>
      <c r="F17" s="2">
        <f t="shared" si="0"/>
        <v>0</v>
      </c>
      <c r="G17" s="2"/>
      <c r="H17" s="8">
        <f t="shared" si="2"/>
        <v>0</v>
      </c>
    </row>
    <row r="18" spans="1:8" ht="15" customHeight="1" x14ac:dyDescent="0.3">
      <c r="A18" s="3">
        <v>13</v>
      </c>
      <c r="B18" s="27" t="s">
        <v>28</v>
      </c>
      <c r="C18" s="1"/>
      <c r="D18" s="1"/>
      <c r="E18" s="4"/>
      <c r="F18" s="2">
        <f t="shared" si="0"/>
        <v>0</v>
      </c>
      <c r="G18" s="2"/>
      <c r="H18" s="8">
        <f t="shared" si="2"/>
        <v>0</v>
      </c>
    </row>
    <row r="19" spans="1:8" ht="15" customHeight="1" x14ac:dyDescent="0.3">
      <c r="A19" s="3">
        <v>14</v>
      </c>
      <c r="B19" s="27" t="s">
        <v>29</v>
      </c>
      <c r="C19" s="1" t="s">
        <v>40</v>
      </c>
      <c r="D19" s="1">
        <v>1</v>
      </c>
      <c r="E19" s="4"/>
      <c r="F19" s="2">
        <f t="shared" si="0"/>
        <v>0</v>
      </c>
      <c r="G19" s="2"/>
      <c r="H19" s="8">
        <f t="shared" si="2"/>
        <v>0</v>
      </c>
    </row>
    <row r="20" spans="1:8" ht="15" customHeight="1" x14ac:dyDescent="0.3">
      <c r="A20" s="3">
        <v>15</v>
      </c>
      <c r="B20" s="27" t="s">
        <v>30</v>
      </c>
      <c r="C20" s="1" t="s">
        <v>40</v>
      </c>
      <c r="D20" s="1">
        <v>1</v>
      </c>
      <c r="E20" s="4"/>
      <c r="F20" s="2">
        <f t="shared" si="0"/>
        <v>0</v>
      </c>
      <c r="G20" s="2"/>
      <c r="H20" s="8">
        <f t="shared" si="2"/>
        <v>0</v>
      </c>
    </row>
    <row r="21" spans="1:8" ht="75.599999999999994" customHeight="1" x14ac:dyDescent="0.3">
      <c r="A21" s="3">
        <v>16</v>
      </c>
      <c r="B21" s="40" t="s">
        <v>53</v>
      </c>
      <c r="C21" s="1" t="s">
        <v>40</v>
      </c>
      <c r="D21" s="1">
        <v>1</v>
      </c>
      <c r="E21" s="4"/>
      <c r="F21" s="2">
        <f>SUM(E21*D21)</f>
        <v>0</v>
      </c>
      <c r="G21" s="2"/>
      <c r="H21" s="8">
        <f>SUM(G21*D21)</f>
        <v>0</v>
      </c>
    </row>
    <row r="22" spans="1:8" ht="28.8" x14ac:dyDescent="0.3">
      <c r="A22" s="3">
        <v>17</v>
      </c>
      <c r="B22" s="38" t="s">
        <v>44</v>
      </c>
      <c r="C22" s="1" t="s">
        <v>40</v>
      </c>
      <c r="D22" s="1">
        <v>1</v>
      </c>
      <c r="E22" s="4"/>
      <c r="F22" s="2">
        <f t="shared" si="0"/>
        <v>0</v>
      </c>
      <c r="G22" s="2"/>
      <c r="H22" s="8">
        <f t="shared" si="2"/>
        <v>0</v>
      </c>
    </row>
    <row r="23" spans="1:8" x14ac:dyDescent="0.3">
      <c r="A23" s="3">
        <v>18</v>
      </c>
      <c r="B23" s="27" t="s">
        <v>31</v>
      </c>
      <c r="C23" s="1" t="s">
        <v>40</v>
      </c>
      <c r="D23" s="1">
        <v>1</v>
      </c>
      <c r="E23" s="4"/>
      <c r="F23" s="2">
        <f t="shared" si="0"/>
        <v>0</v>
      </c>
      <c r="G23" s="2"/>
      <c r="H23" s="8">
        <f t="shared" si="2"/>
        <v>0</v>
      </c>
    </row>
    <row r="24" spans="1:8" ht="28.8" x14ac:dyDescent="0.3">
      <c r="A24" s="3">
        <v>19</v>
      </c>
      <c r="B24" s="38" t="s">
        <v>42</v>
      </c>
      <c r="C24" s="1" t="s">
        <v>41</v>
      </c>
      <c r="D24" s="1">
        <v>15</v>
      </c>
      <c r="E24" s="4"/>
      <c r="F24" s="2">
        <f t="shared" si="0"/>
        <v>0</v>
      </c>
      <c r="G24" s="2"/>
      <c r="H24" s="8">
        <f t="shared" si="2"/>
        <v>0</v>
      </c>
    </row>
    <row r="25" spans="1:8" ht="28.8" x14ac:dyDescent="0.3">
      <c r="A25" s="3">
        <v>20</v>
      </c>
      <c r="B25" s="38" t="s">
        <v>32</v>
      </c>
      <c r="C25" s="1" t="s">
        <v>41</v>
      </c>
      <c r="D25" s="1">
        <v>2</v>
      </c>
      <c r="E25" s="4"/>
      <c r="F25" s="2">
        <f t="shared" si="0"/>
        <v>0</v>
      </c>
      <c r="G25" s="2"/>
      <c r="H25" s="8">
        <f t="shared" si="2"/>
        <v>0</v>
      </c>
    </row>
    <row r="26" spans="1:8" ht="27" customHeight="1" x14ac:dyDescent="0.3">
      <c r="A26" s="3">
        <v>21</v>
      </c>
      <c r="B26" s="38" t="s">
        <v>33</v>
      </c>
      <c r="C26" s="1" t="s">
        <v>40</v>
      </c>
      <c r="D26" s="1">
        <v>1</v>
      </c>
      <c r="E26" s="4"/>
      <c r="F26" s="2">
        <f t="shared" si="0"/>
        <v>0</v>
      </c>
      <c r="G26" s="2"/>
      <c r="H26" s="8">
        <f t="shared" si="2"/>
        <v>0</v>
      </c>
    </row>
    <row r="27" spans="1:8" x14ac:dyDescent="0.3">
      <c r="A27" s="3">
        <v>22</v>
      </c>
      <c r="B27" s="27" t="s">
        <v>34</v>
      </c>
      <c r="C27" s="1" t="s">
        <v>40</v>
      </c>
      <c r="D27" s="1">
        <v>2</v>
      </c>
      <c r="E27" s="4"/>
      <c r="F27" s="2">
        <f t="shared" si="0"/>
        <v>0</v>
      </c>
      <c r="G27" s="2"/>
      <c r="H27" s="8">
        <f t="shared" si="2"/>
        <v>0</v>
      </c>
    </row>
    <row r="28" spans="1:8" x14ac:dyDescent="0.3">
      <c r="A28" s="3">
        <v>23</v>
      </c>
      <c r="B28" s="27" t="s">
        <v>35</v>
      </c>
      <c r="C28" s="1" t="s">
        <v>40</v>
      </c>
      <c r="D28" s="1">
        <v>1</v>
      </c>
      <c r="E28" s="4"/>
      <c r="F28" s="2">
        <f t="shared" si="0"/>
        <v>0</v>
      </c>
      <c r="G28" s="2"/>
      <c r="H28" s="8">
        <f t="shared" si="2"/>
        <v>0</v>
      </c>
    </row>
    <row r="29" spans="1:8" ht="28.8" x14ac:dyDescent="0.3">
      <c r="A29" s="3">
        <v>24</v>
      </c>
      <c r="B29" s="38" t="s">
        <v>36</v>
      </c>
      <c r="C29" s="1" t="s">
        <v>40</v>
      </c>
      <c r="D29" s="1">
        <v>1</v>
      </c>
      <c r="E29" s="4"/>
      <c r="F29" s="2">
        <f t="shared" si="0"/>
        <v>0</v>
      </c>
      <c r="G29" s="2"/>
      <c r="H29" s="8">
        <f t="shared" si="2"/>
        <v>0</v>
      </c>
    </row>
    <row r="30" spans="1:8" x14ac:dyDescent="0.3">
      <c r="A30" s="3">
        <v>25</v>
      </c>
      <c r="B30" s="27" t="s">
        <v>37</v>
      </c>
      <c r="C30" s="1" t="s">
        <v>40</v>
      </c>
      <c r="D30" s="1">
        <v>1</v>
      </c>
      <c r="E30" s="4"/>
      <c r="F30" s="2">
        <f t="shared" si="0"/>
        <v>0</v>
      </c>
      <c r="G30" s="2"/>
      <c r="H30" s="8">
        <f t="shared" si="2"/>
        <v>0</v>
      </c>
    </row>
    <row r="31" spans="1:8" x14ac:dyDescent="0.3">
      <c r="A31" s="3">
        <v>26</v>
      </c>
      <c r="B31" s="27" t="s">
        <v>38</v>
      </c>
      <c r="C31" s="1" t="s">
        <v>40</v>
      </c>
      <c r="D31" s="1">
        <v>1</v>
      </c>
      <c r="E31" s="4"/>
      <c r="F31" s="2">
        <f t="shared" si="0"/>
        <v>0</v>
      </c>
      <c r="G31" s="2"/>
      <c r="H31" s="8">
        <f t="shared" si="2"/>
        <v>0</v>
      </c>
    </row>
    <row r="32" spans="1:8" x14ac:dyDescent="0.3">
      <c r="A32" s="3">
        <v>27</v>
      </c>
      <c r="B32" s="27" t="s">
        <v>39</v>
      </c>
      <c r="C32" s="1" t="s">
        <v>40</v>
      </c>
      <c r="D32" s="1">
        <v>1</v>
      </c>
      <c r="E32" s="4"/>
      <c r="F32" s="2">
        <f t="shared" si="0"/>
        <v>0</v>
      </c>
      <c r="G32" s="2"/>
      <c r="H32" s="8">
        <f t="shared" si="2"/>
        <v>0</v>
      </c>
    </row>
    <row r="33" spans="1:8" ht="18.600000000000001" thickBot="1" x14ac:dyDescent="0.4">
      <c r="B33" s="28"/>
      <c r="C33" s="18"/>
      <c r="D33" s="46" t="s">
        <v>11</v>
      </c>
      <c r="E33" s="46"/>
      <c r="F33" s="37">
        <f>SUM(F6:F32)</f>
        <v>0</v>
      </c>
      <c r="G33" s="16" t="s">
        <v>6</v>
      </c>
      <c r="H33" s="9">
        <f>SUM(H6:H32)</f>
        <v>0</v>
      </c>
    </row>
    <row r="34" spans="1:8" ht="15" thickBot="1" x14ac:dyDescent="0.35">
      <c r="E34" s="3"/>
      <c r="F34" s="6"/>
      <c r="G34" s="3"/>
      <c r="H34" s="6"/>
    </row>
    <row r="35" spans="1:8" s="15" customFormat="1" ht="15.6" x14ac:dyDescent="0.3">
      <c r="A35" s="21"/>
      <c r="B35" s="52" t="s">
        <v>5</v>
      </c>
      <c r="C35" s="53"/>
      <c r="D35" s="54"/>
      <c r="E35" s="54"/>
      <c r="F35" s="54"/>
      <c r="G35" s="54"/>
      <c r="H35" s="55"/>
    </row>
    <row r="36" spans="1:8" x14ac:dyDescent="0.3">
      <c r="A36" s="3">
        <v>28</v>
      </c>
      <c r="B36" s="19" t="s">
        <v>4</v>
      </c>
      <c r="C36" s="41" t="s">
        <v>8</v>
      </c>
      <c r="D36" s="42"/>
      <c r="E36" s="5">
        <v>1</v>
      </c>
      <c r="F36" s="56"/>
      <c r="G36" s="56"/>
      <c r="H36" s="7">
        <v>0</v>
      </c>
    </row>
    <row r="37" spans="1:8" x14ac:dyDescent="0.3">
      <c r="A37" s="3">
        <v>29</v>
      </c>
      <c r="B37" s="19" t="s">
        <v>15</v>
      </c>
      <c r="C37" s="41" t="s">
        <v>8</v>
      </c>
      <c r="D37" s="42"/>
      <c r="E37" s="5">
        <v>1</v>
      </c>
      <c r="F37" s="56"/>
      <c r="G37" s="56"/>
      <c r="H37" s="7">
        <v>0</v>
      </c>
    </row>
    <row r="38" spans="1:8" x14ac:dyDescent="0.3">
      <c r="A38" s="3">
        <v>30</v>
      </c>
      <c r="B38" s="19" t="s">
        <v>47</v>
      </c>
      <c r="C38" s="41" t="s">
        <v>8</v>
      </c>
      <c r="D38" s="42"/>
      <c r="E38" s="5">
        <v>1</v>
      </c>
      <c r="F38" s="56"/>
      <c r="G38" s="56"/>
      <c r="H38" s="7">
        <v>0</v>
      </c>
    </row>
    <row r="39" spans="1:8" x14ac:dyDescent="0.3">
      <c r="A39" s="3">
        <v>31</v>
      </c>
      <c r="B39" s="19" t="s">
        <v>48</v>
      </c>
      <c r="C39" s="41" t="s">
        <v>8</v>
      </c>
      <c r="D39" s="42"/>
      <c r="E39" s="5">
        <v>1</v>
      </c>
      <c r="F39" s="56"/>
      <c r="G39" s="56"/>
      <c r="H39" s="7">
        <v>0</v>
      </c>
    </row>
    <row r="40" spans="1:8" ht="15" thickBot="1" x14ac:dyDescent="0.35">
      <c r="A40" s="3">
        <v>32</v>
      </c>
      <c r="B40" s="29" t="s">
        <v>46</v>
      </c>
      <c r="C40" s="43" t="s">
        <v>8</v>
      </c>
      <c r="D40" s="44"/>
      <c r="E40" s="12">
        <v>1</v>
      </c>
      <c r="F40" s="50"/>
      <c r="G40" s="51"/>
      <c r="H40" s="10">
        <v>0</v>
      </c>
    </row>
    <row r="41" spans="1:8" ht="18.600000000000001" thickBot="1" x14ac:dyDescent="0.4">
      <c r="B41" s="30" t="s">
        <v>9</v>
      </c>
      <c r="C41" s="17"/>
      <c r="D41" s="48"/>
      <c r="E41" s="48"/>
      <c r="F41" s="48"/>
      <c r="G41" s="49"/>
      <c r="H41" s="11">
        <f>SUM(H36:H40)</f>
        <v>0</v>
      </c>
    </row>
    <row r="42" spans="1:8" ht="15" thickBot="1" x14ac:dyDescent="0.35"/>
    <row r="43" spans="1:8" ht="18.600000000000001" thickBot="1" x14ac:dyDescent="0.4">
      <c r="B43" s="31" t="s">
        <v>10</v>
      </c>
      <c r="C43" s="24"/>
      <c r="D43" s="47"/>
      <c r="E43" s="47"/>
      <c r="F43" s="47"/>
      <c r="G43" s="47"/>
      <c r="H43" s="11">
        <f>F33+H33+H41</f>
        <v>0</v>
      </c>
    </row>
    <row r="44" spans="1:8" ht="18.600000000000001" thickBot="1" x14ac:dyDescent="0.4">
      <c r="B44" s="32" t="s">
        <v>14</v>
      </c>
      <c r="C44" s="25"/>
      <c r="D44" s="45"/>
      <c r="E44" s="45"/>
      <c r="F44" s="45"/>
      <c r="G44" s="45"/>
      <c r="H44" s="13">
        <f>H43*1.12</f>
        <v>0</v>
      </c>
    </row>
    <row r="47" spans="1:8" x14ac:dyDescent="0.3">
      <c r="B47" s="20" t="s">
        <v>12</v>
      </c>
    </row>
    <row r="51" spans="2:2" x14ac:dyDescent="0.3">
      <c r="B51" s="20" t="s">
        <v>13</v>
      </c>
    </row>
    <row r="52" spans="2:2" x14ac:dyDescent="0.3">
      <c r="B52" s="20" t="s">
        <v>51</v>
      </c>
    </row>
  </sheetData>
  <mergeCells count="15">
    <mergeCell ref="C39:D39"/>
    <mergeCell ref="C40:D40"/>
    <mergeCell ref="D44:G44"/>
    <mergeCell ref="D33:E33"/>
    <mergeCell ref="D43:G43"/>
    <mergeCell ref="D41:G41"/>
    <mergeCell ref="F40:G40"/>
    <mergeCell ref="B35:H35"/>
    <mergeCell ref="F36:G36"/>
    <mergeCell ref="F37:G37"/>
    <mergeCell ref="F38:G38"/>
    <mergeCell ref="F39:G39"/>
    <mergeCell ref="C36:D36"/>
    <mergeCell ref="C37:D37"/>
    <mergeCell ref="C38:D38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</dc:creator>
  <cp:lastModifiedBy>User</cp:lastModifiedBy>
  <cp:lastPrinted>2025-01-15T09:57:19Z</cp:lastPrinted>
  <dcterms:created xsi:type="dcterms:W3CDTF">2016-01-21T14:13:19Z</dcterms:created>
  <dcterms:modified xsi:type="dcterms:W3CDTF">2025-01-15T16:09:02Z</dcterms:modified>
</cp:coreProperties>
</file>