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4.11.19 Dodávka IT vybavení 2 Rakovník/06_vysvětlení ZD/VZD 2/1_VYPOŘÁDÁNÍ/"/>
    </mc:Choice>
  </mc:AlternateContent>
  <xr:revisionPtr revIDLastSave="0" documentId="8_{A58F360C-0F42-4403-90A1-F879E3F92BC9}" xr6:coauthVersionLast="47" xr6:coauthVersionMax="47" xr10:uidLastSave="{00000000-0000-0000-0000-000000000000}"/>
  <workbookProtection workbookAlgorithmName="SHA-512" workbookHashValue="TjHiozZ21gncW3Ji7virRSqlsisjDCW+H6lLQIRyE5Y22yTWFiPJT+7ktHiN3ZUJuZaj0YhLnh4L4o1/+jtLKg==" workbookSaltValue="bmHWe09LX0YsENlHCE8LwQ==" workbookSpinCount="100000" lockStructure="1"/>
  <bookViews>
    <workbookView xWindow="-120" yWindow="-120" windowWidth="29040" windowHeight="15840" activeTab="1" xr2:uid="{00000000-000D-0000-FFFF-FFFF00000000}"/>
  </bookViews>
  <sheets>
    <sheet name="Nabídka - cena" sheetId="1" r:id="rId1"/>
    <sheet name="Nabídka - technické paramet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G8" i="1"/>
  <c r="G9" i="1" s="1"/>
</calcChain>
</file>

<file path=xl/sharedStrings.xml><?xml version="1.0" encoding="utf-8"?>
<sst xmlns="http://schemas.openxmlformats.org/spreadsheetml/2006/main" count="143" uniqueCount="93">
  <si>
    <t>Název požadované učební pomůcky</t>
  </si>
  <si>
    <t>Množství v ks</t>
  </si>
  <si>
    <t>Název nabízené učební pomůcky</t>
  </si>
  <si>
    <t>Jednotková cena v Kč bez DPH</t>
  </si>
  <si>
    <t>Příloha č. 4B – Technická specifikace a požadavky pro část „B“</t>
  </si>
  <si>
    <t>Jednotková cena v Kč vč. DPH</t>
  </si>
  <si>
    <t>Celková nabídková cena v Kč bez DPH</t>
  </si>
  <si>
    <t>Celková nabídková cena v Kč vč. DPH</t>
  </si>
  <si>
    <t>Doplní dodavatel</t>
  </si>
  <si>
    <t>Název</t>
  </si>
  <si>
    <t>Ano</t>
  </si>
  <si>
    <t>minimální velikost</t>
  </si>
  <si>
    <t>typ displeje</t>
  </si>
  <si>
    <t>poměr stran</t>
  </si>
  <si>
    <t>min. Contrast ratio (typical)</t>
  </si>
  <si>
    <t>min. Dynamic contrast ratio</t>
  </si>
  <si>
    <t>min. rozlišení</t>
  </si>
  <si>
    <t>max. odezva</t>
  </si>
  <si>
    <t>pozorovací úhly minimálně</t>
  </si>
  <si>
    <t>min. životnost v hodinách</t>
  </si>
  <si>
    <t>matný displej</t>
  </si>
  <si>
    <t>Stupeň krytí IP</t>
  </si>
  <si>
    <t>dotykové body</t>
  </si>
  <si>
    <t>podporované OS</t>
  </si>
  <si>
    <t>min. RAM | velikost uložiště</t>
  </si>
  <si>
    <t xml:space="preserve"> min. HDMI (in | out)</t>
  </si>
  <si>
    <t>min. Ethernet LAN</t>
  </si>
  <si>
    <t>min. RS232 ( in | out)</t>
  </si>
  <si>
    <t>min. 3.5 mm Line out</t>
  </si>
  <si>
    <t xml:space="preserve">min. USB-A </t>
  </si>
  <si>
    <t xml:space="preserve">min. USB-B </t>
  </si>
  <si>
    <t>min. USB-C</t>
  </si>
  <si>
    <t>Microphone</t>
  </si>
  <si>
    <t>Speaker</t>
  </si>
  <si>
    <t>Mount (screws)</t>
  </si>
  <si>
    <t>záruka na displej</t>
  </si>
  <si>
    <t>bezdrátová prezentace</t>
  </si>
  <si>
    <t>záruka</t>
  </si>
  <si>
    <t>rychlost pohybu s displejem</t>
  </si>
  <si>
    <t>rozsah zdvihu</t>
  </si>
  <si>
    <t>typ ukotvení</t>
  </si>
  <si>
    <t>certifikát</t>
  </si>
  <si>
    <t>nosnost</t>
  </si>
  <si>
    <t xml:space="preserve">ostatní požadované vlastnosti: </t>
  </si>
  <si>
    <t>uvedené hodnoty je s ohledem na požadavky potřeba udržet stejné nebo lepší</t>
  </si>
  <si>
    <t>86''</t>
  </si>
  <si>
    <t>IPS/OLED/AMOLED</t>
  </si>
  <si>
    <t>16:9</t>
  </si>
  <si>
    <t>UHD 3840 × 2160 pixels</t>
  </si>
  <si>
    <t>8 ms</t>
  </si>
  <si>
    <t>60 Hz</t>
  </si>
  <si>
    <t>178°</t>
  </si>
  <si>
    <t>IP 5X</t>
  </si>
  <si>
    <t>8GB | 32 GB</t>
  </si>
  <si>
    <t>3 × HDMI 2.0 | 1 × HDMI 2.0</t>
  </si>
  <si>
    <t>1 | 0</t>
  </si>
  <si>
    <t>PC Audio × 1</t>
  </si>
  <si>
    <t>Mic × 1</t>
  </si>
  <si>
    <t>Earphone × 1</t>
  </si>
  <si>
    <t>VESA 800 × 600 mm (4 × M8 × 20L)</t>
  </si>
  <si>
    <t>min. 3 roky NBD ( výměna kus za kus do 5 pracovních dní )</t>
  </si>
  <si>
    <t>součástí balení 2 HW dongly pro připojení k NTB/PC</t>
  </si>
  <si>
    <t>ANO</t>
  </si>
  <si>
    <t>5 let</t>
  </si>
  <si>
    <t>min. 5 cm/s</t>
  </si>
  <si>
    <t>850 mm až 1700 mm střed displeje</t>
  </si>
  <si>
    <t>podlaha a zeď</t>
  </si>
  <si>
    <t>TUV</t>
  </si>
  <si>
    <t>min. 140Kg</t>
  </si>
  <si>
    <t>ukazovátko zabudované v ovladači</t>
  </si>
  <si>
    <t>Vekoplošné dotykové monitory</t>
  </si>
  <si>
    <t>min. svítivost</t>
  </si>
  <si>
    <t>50.000 h</t>
  </si>
  <si>
    <t>Stylus - min. počet</t>
  </si>
  <si>
    <t>držák na displej:</t>
  </si>
  <si>
    <t>elektrický nástěný stojan</t>
  </si>
  <si>
    <t>Nabízený produkt (název)</t>
  </si>
  <si>
    <t>min. 1200:1</t>
  </si>
  <si>
    <t>min. 4000:1</t>
  </si>
  <si>
    <t>min. frekvence</t>
  </si>
  <si>
    <t>400 nits</t>
  </si>
  <si>
    <t>minimálně 40</t>
  </si>
  <si>
    <t>Windows 11 / Android min. verze 14</t>
  </si>
  <si>
    <t>100 Mbps</t>
  </si>
  <si>
    <t xml:space="preserve">min. 3.5 mm Line in </t>
  </si>
  <si>
    <t>2 × USB 2.0 + 4 × USB 3.0 Gen 1</t>
  </si>
  <si>
    <t>2 × USB 3.0 Gen 1</t>
  </si>
  <si>
    <t>1 × USB 3.0 Gen 1</t>
  </si>
  <si>
    <t>20 W</t>
  </si>
  <si>
    <t>Wi-Fi + Bluetooth</t>
  </si>
  <si>
    <t>montáž a zprovoznění</t>
  </si>
  <si>
    <t>možnost natrasování uložišť v displeji na síť uživatele ( AD/cloud uložiště google, MS, Apple)</t>
  </si>
  <si>
    <t xml:space="preserve"> podpora Rplay, Miracast a Google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</si>
</sst>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238"/>
    </font>
    <font>
      <u/>
      <sz val="11"/>
      <color rgb="FF0563C1"/>
      <name val="Calibri"/>
      <family val="2"/>
    </font>
    <font>
      <b/>
      <u/>
      <sz val="12"/>
      <color rgb="FF000000"/>
      <name val="Calibri"/>
      <family val="2"/>
      <charset val="238"/>
    </font>
    <font>
      <i/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E7F9EF"/>
        <bgColor rgb="FFE7F9E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CC99"/>
        <bgColor rgb="FF63D297"/>
      </patternFill>
    </fill>
    <fill>
      <patternFill patternType="solid">
        <fgColor theme="0"/>
        <bgColor rgb="FFE7F9E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14" fillId="0" borderId="0"/>
  </cellStyleXfs>
  <cellXfs count="52">
    <xf numFmtId="0" fontId="0" fillId="0" borderId="0" xfId="0"/>
    <xf numFmtId="44" fontId="10" fillId="3" borderId="1" xfId="1" applyFont="1" applyFill="1" applyBorder="1" applyAlignment="1" applyProtection="1">
      <alignment horizontal="center" vertical="center"/>
      <protection locked="0"/>
    </xf>
    <xf numFmtId="44" fontId="10" fillId="3" borderId="5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/>
    </xf>
    <xf numFmtId="0" fontId="9" fillId="0" borderId="0" xfId="0" applyFont="1"/>
    <xf numFmtId="0" fontId="12" fillId="0" borderId="6" xfId="0" applyFont="1" applyBorder="1" applyAlignment="1">
      <alignment horizontal="right" vertical="center"/>
    </xf>
    <xf numFmtId="4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9" fillId="6" borderId="7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1" fillId="0" borderId="12" xfId="3" applyFont="1" applyFill="1" applyBorder="1" applyAlignment="1" applyProtection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/>
    <xf numFmtId="0" fontId="7" fillId="0" borderId="1" xfId="0" applyFont="1" applyBorder="1" applyAlignment="1">
      <alignment horizontal="left" wrapText="1"/>
    </xf>
    <xf numFmtId="0" fontId="7" fillId="5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5" borderId="1" xfId="0" applyFont="1" applyFill="1" applyBorder="1" applyAlignment="1">
      <alignment horizontal="left" wrapText="1"/>
    </xf>
    <xf numFmtId="0" fontId="13" fillId="3" borderId="0" xfId="0" applyFont="1" applyFill="1"/>
    <xf numFmtId="44" fontId="10" fillId="0" borderId="10" xfId="0" applyNumberFormat="1" applyFont="1" applyBorder="1" applyAlignment="1">
      <alignment horizontal="center" vertical="center"/>
    </xf>
    <xf numFmtId="44" fontId="10" fillId="0" borderId="14" xfId="0" applyNumberFormat="1" applyFont="1" applyBorder="1" applyAlignment="1">
      <alignment horizontal="center" vertical="center"/>
    </xf>
    <xf numFmtId="44" fontId="15" fillId="0" borderId="15" xfId="0" applyNumberFormat="1" applyFont="1" applyBorder="1" applyAlignment="1">
      <alignment vertical="center"/>
    </xf>
    <xf numFmtId="44" fontId="16" fillId="0" borderId="16" xfId="0" applyNumberFormat="1" applyFont="1" applyBorder="1" applyAlignment="1">
      <alignment vertical="center"/>
    </xf>
    <xf numFmtId="0" fontId="8" fillId="7" borderId="17" xfId="0" applyFont="1" applyFill="1" applyBorder="1" applyAlignment="1">
      <alignment horizontal="left" vertical="center"/>
    </xf>
    <xf numFmtId="0" fontId="8" fillId="7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4" borderId="20" xfId="0" applyFont="1" applyFill="1" applyBorder="1"/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8" fillId="5" borderId="22" xfId="0" applyFont="1" applyFill="1" applyBorder="1"/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8" fillId="4" borderId="22" xfId="0" applyFont="1" applyFill="1" applyBorder="1"/>
    <xf numFmtId="0" fontId="8" fillId="0" borderId="22" xfId="0" applyFont="1" applyBorder="1"/>
    <xf numFmtId="0" fontId="8" fillId="0" borderId="22" xfId="0" applyFont="1" applyBorder="1" applyAlignment="1">
      <alignment vertical="center"/>
    </xf>
    <xf numFmtId="0" fontId="7" fillId="5" borderId="26" xfId="0" applyFont="1" applyFill="1" applyBorder="1" applyAlignment="1">
      <alignment wrapText="1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left"/>
    </xf>
    <xf numFmtId="0" fontId="8" fillId="8" borderId="22" xfId="0" applyFont="1" applyFill="1" applyBorder="1"/>
    <xf numFmtId="0" fontId="7" fillId="8" borderId="1" xfId="0" applyFont="1" applyFill="1" applyBorder="1" applyAlignment="1">
      <alignment wrapText="1"/>
    </xf>
  </cellXfs>
  <cellStyles count="5">
    <cellStyle name="Hypertextový odkaz" xfId="3" builtinId="8"/>
    <cellStyle name="Měna" xfId="1" builtinId="4"/>
    <cellStyle name="Normal 2" xfId="4" xr:uid="{106CE191-FF80-478A-9EE9-EEC0640B5C21}"/>
    <cellStyle name="Normální" xfId="0" builtinId="0"/>
    <cellStyle name="Normální 2" xfId="2" xr:uid="{DA182207-D250-438F-92D8-31E6BB4DC7D2}"/>
  </cellStyles>
  <dxfs count="0"/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1907278</xdr:colOff>
      <xdr:row>5</xdr:row>
      <xdr:rowOff>104775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237E4B6-5A05-4E8A-AE16-5DE0A62C8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28600"/>
          <a:ext cx="1783453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11"/>
  <sheetViews>
    <sheetView showGridLines="0" zoomScaleNormal="100" workbookViewId="0">
      <selection activeCell="B12" sqref="B12"/>
    </sheetView>
  </sheetViews>
  <sheetFormatPr defaultRowHeight="15" x14ac:dyDescent="0.25"/>
  <cols>
    <col min="1" max="1" width="37.7109375" customWidth="1"/>
    <col min="2" max="2" width="9.7109375" customWidth="1"/>
    <col min="3" max="3" width="29.7109375" customWidth="1"/>
    <col min="4" max="7" width="17.7109375" customWidth="1"/>
    <col min="8" max="8" width="15.7109375" customWidth="1"/>
  </cols>
  <sheetData>
    <row r="1" spans="1:8" x14ac:dyDescent="0.25">
      <c r="A1" s="45" t="s">
        <v>4</v>
      </c>
      <c r="B1" s="45"/>
      <c r="C1" s="45"/>
    </row>
    <row r="6" spans="1:8" ht="15.75" thickBot="1" x14ac:dyDescent="0.3"/>
    <row r="7" spans="1:8" ht="54.75" customHeight="1" thickTop="1" x14ac:dyDescent="0.25">
      <c r="A7" s="14" t="s">
        <v>0</v>
      </c>
      <c r="B7" s="15" t="s">
        <v>1</v>
      </c>
      <c r="C7" s="9" t="s">
        <v>2</v>
      </c>
      <c r="D7" s="10" t="s">
        <v>3</v>
      </c>
      <c r="E7" s="10" t="s">
        <v>5</v>
      </c>
      <c r="F7" s="10" t="s">
        <v>6</v>
      </c>
      <c r="G7" s="11" t="s">
        <v>7</v>
      </c>
      <c r="H7" s="3"/>
    </row>
    <row r="8" spans="1:8" ht="30" customHeight="1" thickBot="1" x14ac:dyDescent="0.3">
      <c r="A8" s="16" t="s">
        <v>70</v>
      </c>
      <c r="B8" s="17">
        <v>3</v>
      </c>
      <c r="C8" s="12" t="s">
        <v>8</v>
      </c>
      <c r="D8" s="2">
        <v>0</v>
      </c>
      <c r="E8" s="1">
        <v>0</v>
      </c>
      <c r="F8" s="29">
        <f>B8*D8</f>
        <v>0</v>
      </c>
      <c r="G8" s="30">
        <f>E8*B8</f>
        <v>0</v>
      </c>
      <c r="H8" s="4"/>
    </row>
    <row r="9" spans="1:8" ht="30" customHeight="1" thickTop="1" thickBot="1" x14ac:dyDescent="0.3">
      <c r="A9" s="5"/>
      <c r="B9" s="5"/>
      <c r="C9" s="5"/>
      <c r="D9" s="5"/>
      <c r="E9" s="6"/>
      <c r="F9" s="31">
        <f>SUM(F8:F8)</f>
        <v>0</v>
      </c>
      <c r="G9" s="32">
        <f>SUM(G8:G8)</f>
        <v>0</v>
      </c>
      <c r="H9" s="4"/>
    </row>
    <row r="10" spans="1:8" ht="15.75" thickTop="1" x14ac:dyDescent="0.25">
      <c r="A10" s="5"/>
      <c r="B10" s="5"/>
      <c r="C10" s="5"/>
      <c r="D10" s="5"/>
      <c r="E10" s="5"/>
      <c r="F10" s="5"/>
      <c r="G10" s="5"/>
      <c r="H10" s="4"/>
    </row>
    <row r="11" spans="1:8" s="8" customFormat="1" ht="15" customHeight="1" x14ac:dyDescent="0.25">
      <c r="A11" s="5"/>
      <c r="B11" s="5"/>
      <c r="C11" s="13"/>
      <c r="D11" s="46" t="s">
        <v>8</v>
      </c>
      <c r="E11" s="46"/>
      <c r="F11" s="5"/>
      <c r="G11" s="5"/>
      <c r="H11" s="7"/>
    </row>
  </sheetData>
  <sheetProtection algorithmName="SHA-512" hashValue="wLAplC1hAhw7du8njgppSXu0roul840SKtGNMjxhlU675D90eAbDi44/iFlrgBlAibciu36xTjBvnbjXG9Kx2g==" saltValue="K6SUy9vrphrEXzTo4zwX2A==" spinCount="100000" sheet="1" objects="1" scenarios="1"/>
  <mergeCells count="2">
    <mergeCell ref="A1:C1"/>
    <mergeCell ref="D11:E11"/>
  </mergeCells>
  <hyperlinks>
    <hyperlink ref="A8" location="'Nabídka - technické parametry'!A1" display="PC All in One do učeben" xr:uid="{25CFD4D0-8942-470A-8095-F7E089185DA5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1DBA2-A2CD-4817-91A5-6CA58F19C78D}">
  <sheetPr>
    <tabColor rgb="FF00CC99"/>
  </sheetPr>
  <dimension ref="A1:D48"/>
  <sheetViews>
    <sheetView showGridLines="0" tabSelected="1" workbookViewId="0">
      <selection activeCell="I14" sqref="I14"/>
    </sheetView>
  </sheetViews>
  <sheetFormatPr defaultRowHeight="15" x14ac:dyDescent="0.25"/>
  <cols>
    <col min="1" max="1" width="37.28515625" customWidth="1"/>
    <col min="2" max="3" width="48.7109375" customWidth="1"/>
  </cols>
  <sheetData>
    <row r="1" spans="1:3" ht="30" customHeight="1" thickBot="1" x14ac:dyDescent="0.3">
      <c r="A1" s="33" t="s">
        <v>9</v>
      </c>
      <c r="B1" s="34" t="s">
        <v>70</v>
      </c>
      <c r="C1" s="35" t="s">
        <v>76</v>
      </c>
    </row>
    <row r="2" spans="1:3" x14ac:dyDescent="0.25">
      <c r="A2" s="36" t="s">
        <v>11</v>
      </c>
      <c r="B2" s="18" t="s">
        <v>45</v>
      </c>
      <c r="C2" s="37" t="s">
        <v>8</v>
      </c>
    </row>
    <row r="3" spans="1:3" x14ac:dyDescent="0.25">
      <c r="A3" s="38" t="s">
        <v>12</v>
      </c>
      <c r="B3" s="19" t="s">
        <v>46</v>
      </c>
      <c r="C3" s="39" t="s">
        <v>8</v>
      </c>
    </row>
    <row r="4" spans="1:3" x14ac:dyDescent="0.25">
      <c r="A4" s="40" t="s">
        <v>13</v>
      </c>
      <c r="B4" s="49" t="s">
        <v>47</v>
      </c>
      <c r="C4" s="39" t="s">
        <v>8</v>
      </c>
    </row>
    <row r="5" spans="1:3" x14ac:dyDescent="0.25">
      <c r="A5" s="38" t="s">
        <v>14</v>
      </c>
      <c r="B5" s="19" t="s">
        <v>77</v>
      </c>
      <c r="C5" s="39" t="s">
        <v>8</v>
      </c>
    </row>
    <row r="6" spans="1:3" x14ac:dyDescent="0.25">
      <c r="A6" s="40" t="s">
        <v>15</v>
      </c>
      <c r="B6" s="49" t="s">
        <v>78</v>
      </c>
      <c r="C6" s="39" t="s">
        <v>8</v>
      </c>
    </row>
    <row r="7" spans="1:3" x14ac:dyDescent="0.25">
      <c r="A7" s="38" t="s">
        <v>16</v>
      </c>
      <c r="B7" s="19" t="s">
        <v>48</v>
      </c>
      <c r="C7" s="39" t="s">
        <v>8</v>
      </c>
    </row>
    <row r="8" spans="1:3" x14ac:dyDescent="0.25">
      <c r="A8" s="40" t="s">
        <v>17</v>
      </c>
      <c r="B8" s="20" t="s">
        <v>49</v>
      </c>
      <c r="C8" s="39" t="s">
        <v>8</v>
      </c>
    </row>
    <row r="9" spans="1:3" x14ac:dyDescent="0.25">
      <c r="A9" s="38" t="s">
        <v>79</v>
      </c>
      <c r="B9" s="19" t="s">
        <v>50</v>
      </c>
      <c r="C9" s="39" t="s">
        <v>8</v>
      </c>
    </row>
    <row r="10" spans="1:3" x14ac:dyDescent="0.25">
      <c r="A10" s="40" t="s">
        <v>18</v>
      </c>
      <c r="B10" s="20" t="s">
        <v>51</v>
      </c>
      <c r="C10" s="39" t="s">
        <v>8</v>
      </c>
    </row>
    <row r="11" spans="1:3" x14ac:dyDescent="0.25">
      <c r="A11" s="40" t="s">
        <v>19</v>
      </c>
      <c r="B11" s="20" t="s">
        <v>72</v>
      </c>
      <c r="C11" s="39" t="s">
        <v>8</v>
      </c>
    </row>
    <row r="12" spans="1:3" x14ac:dyDescent="0.25">
      <c r="A12" s="38" t="s">
        <v>71</v>
      </c>
      <c r="B12" s="19" t="s">
        <v>80</v>
      </c>
      <c r="C12" s="39" t="s">
        <v>8</v>
      </c>
    </row>
    <row r="13" spans="1:3" x14ac:dyDescent="0.25">
      <c r="A13" s="38" t="s">
        <v>20</v>
      </c>
      <c r="B13" s="19" t="s">
        <v>62</v>
      </c>
      <c r="C13" s="39" t="s">
        <v>8</v>
      </c>
    </row>
    <row r="14" spans="1:3" x14ac:dyDescent="0.25">
      <c r="A14" s="40" t="s">
        <v>21</v>
      </c>
      <c r="B14" s="20" t="s">
        <v>52</v>
      </c>
      <c r="C14" s="39" t="s">
        <v>8</v>
      </c>
    </row>
    <row r="15" spans="1:3" x14ac:dyDescent="0.25">
      <c r="A15" s="38" t="s">
        <v>22</v>
      </c>
      <c r="B15" s="19" t="s">
        <v>81</v>
      </c>
      <c r="C15" s="39" t="s">
        <v>8</v>
      </c>
    </row>
    <row r="16" spans="1:3" x14ac:dyDescent="0.25">
      <c r="A16" s="40" t="s">
        <v>23</v>
      </c>
      <c r="B16" s="20" t="s">
        <v>82</v>
      </c>
      <c r="C16" s="39" t="s">
        <v>8</v>
      </c>
    </row>
    <row r="17" spans="1:3" x14ac:dyDescent="0.25">
      <c r="A17" s="38" t="s">
        <v>24</v>
      </c>
      <c r="B17" s="19" t="s">
        <v>53</v>
      </c>
      <c r="C17" s="39" t="s">
        <v>8</v>
      </c>
    </row>
    <row r="18" spans="1:3" x14ac:dyDescent="0.25">
      <c r="A18" s="40" t="s">
        <v>25</v>
      </c>
      <c r="B18" s="20" t="s">
        <v>54</v>
      </c>
      <c r="C18" s="39" t="s">
        <v>8</v>
      </c>
    </row>
    <row r="19" spans="1:3" x14ac:dyDescent="0.25">
      <c r="A19" s="38" t="s">
        <v>26</v>
      </c>
      <c r="B19" s="22" t="s">
        <v>83</v>
      </c>
      <c r="C19" s="39" t="s">
        <v>8</v>
      </c>
    </row>
    <row r="20" spans="1:3" x14ac:dyDescent="0.25">
      <c r="A20" s="40" t="s">
        <v>27</v>
      </c>
      <c r="B20" s="21" t="s">
        <v>55</v>
      </c>
      <c r="C20" s="39" t="s">
        <v>8</v>
      </c>
    </row>
    <row r="21" spans="1:3" x14ac:dyDescent="0.25">
      <c r="A21" s="38" t="s">
        <v>84</v>
      </c>
      <c r="B21" s="22" t="s">
        <v>56</v>
      </c>
      <c r="C21" s="39" t="s">
        <v>8</v>
      </c>
    </row>
    <row r="22" spans="1:3" x14ac:dyDescent="0.25">
      <c r="A22" s="40" t="s">
        <v>84</v>
      </c>
      <c r="B22" s="21" t="s">
        <v>57</v>
      </c>
      <c r="C22" s="39" t="s">
        <v>8</v>
      </c>
    </row>
    <row r="23" spans="1:3" x14ac:dyDescent="0.25">
      <c r="A23" s="38" t="s">
        <v>28</v>
      </c>
      <c r="B23" s="22" t="s">
        <v>58</v>
      </c>
      <c r="C23" s="39" t="s">
        <v>8</v>
      </c>
    </row>
    <row r="24" spans="1:3" x14ac:dyDescent="0.25">
      <c r="A24" s="38" t="s">
        <v>29</v>
      </c>
      <c r="B24" s="23" t="s">
        <v>85</v>
      </c>
      <c r="C24" s="39" t="s">
        <v>8</v>
      </c>
    </row>
    <row r="25" spans="1:3" x14ac:dyDescent="0.25">
      <c r="A25" s="38" t="s">
        <v>30</v>
      </c>
      <c r="B25" s="23" t="s">
        <v>86</v>
      </c>
      <c r="C25" s="39" t="s">
        <v>8</v>
      </c>
    </row>
    <row r="26" spans="1:3" x14ac:dyDescent="0.25">
      <c r="A26" s="38" t="s">
        <v>31</v>
      </c>
      <c r="B26" s="23" t="s">
        <v>87</v>
      </c>
      <c r="C26" s="39" t="s">
        <v>8</v>
      </c>
    </row>
    <row r="27" spans="1:3" x14ac:dyDescent="0.25">
      <c r="A27" s="41" t="s">
        <v>32</v>
      </c>
      <c r="B27" s="24">
        <v>4</v>
      </c>
      <c r="C27" s="39" t="s">
        <v>8</v>
      </c>
    </row>
    <row r="28" spans="1:3" x14ac:dyDescent="0.25">
      <c r="A28" s="38" t="s">
        <v>33</v>
      </c>
      <c r="B28" s="25" t="s">
        <v>88</v>
      </c>
      <c r="C28" s="39" t="s">
        <v>8</v>
      </c>
    </row>
    <row r="29" spans="1:3" x14ac:dyDescent="0.25">
      <c r="A29" s="41" t="s">
        <v>89</v>
      </c>
      <c r="B29" s="26" t="s">
        <v>10</v>
      </c>
      <c r="C29" s="39" t="s">
        <v>8</v>
      </c>
    </row>
    <row r="30" spans="1:3" x14ac:dyDescent="0.25">
      <c r="A30" s="38" t="s">
        <v>34</v>
      </c>
      <c r="B30" s="25" t="s">
        <v>59</v>
      </c>
      <c r="C30" s="39" t="s">
        <v>8</v>
      </c>
    </row>
    <row r="31" spans="1:3" x14ac:dyDescent="0.25">
      <c r="A31" s="38" t="s">
        <v>73</v>
      </c>
      <c r="B31" s="27">
        <v>2</v>
      </c>
      <c r="C31" s="39" t="s">
        <v>8</v>
      </c>
    </row>
    <row r="32" spans="1:3" ht="29.25" x14ac:dyDescent="0.25">
      <c r="A32" s="41" t="s">
        <v>35</v>
      </c>
      <c r="B32" s="26" t="s">
        <v>60</v>
      </c>
      <c r="C32" s="39" t="s">
        <v>8</v>
      </c>
    </row>
    <row r="33" spans="1:4" ht="29.25" x14ac:dyDescent="0.25">
      <c r="A33" s="38" t="s">
        <v>36</v>
      </c>
      <c r="B33" s="25" t="s">
        <v>61</v>
      </c>
      <c r="C33" s="39" t="s">
        <v>8</v>
      </c>
    </row>
    <row r="34" spans="1:4" x14ac:dyDescent="0.25">
      <c r="A34" s="41" t="s">
        <v>74</v>
      </c>
      <c r="B34" s="26"/>
      <c r="C34" s="39" t="s">
        <v>8</v>
      </c>
    </row>
    <row r="35" spans="1:4" x14ac:dyDescent="0.25">
      <c r="A35" s="38" t="s">
        <v>75</v>
      </c>
      <c r="B35" s="25" t="s">
        <v>62</v>
      </c>
      <c r="C35" s="39" t="s">
        <v>8</v>
      </c>
    </row>
    <row r="36" spans="1:4" x14ac:dyDescent="0.25">
      <c r="A36" s="41" t="s">
        <v>37</v>
      </c>
      <c r="B36" s="26" t="s">
        <v>63</v>
      </c>
      <c r="C36" s="39" t="s">
        <v>8</v>
      </c>
    </row>
    <row r="37" spans="1:4" x14ac:dyDescent="0.25">
      <c r="A37" s="38" t="s">
        <v>38</v>
      </c>
      <c r="B37" s="25" t="s">
        <v>64</v>
      </c>
      <c r="C37" s="39" t="s">
        <v>8</v>
      </c>
    </row>
    <row r="38" spans="1:4" x14ac:dyDescent="0.25">
      <c r="A38" s="41" t="s">
        <v>39</v>
      </c>
      <c r="B38" s="26" t="s">
        <v>65</v>
      </c>
      <c r="C38" s="39" t="s">
        <v>8</v>
      </c>
    </row>
    <row r="39" spans="1:4" x14ac:dyDescent="0.25">
      <c r="A39" s="38" t="s">
        <v>40</v>
      </c>
      <c r="B39" s="25" t="s">
        <v>66</v>
      </c>
      <c r="C39" s="39" t="s">
        <v>8</v>
      </c>
    </row>
    <row r="40" spans="1:4" x14ac:dyDescent="0.25">
      <c r="A40" s="41" t="s">
        <v>41</v>
      </c>
      <c r="B40" s="26" t="s">
        <v>67</v>
      </c>
      <c r="C40" s="39" t="s">
        <v>8</v>
      </c>
    </row>
    <row r="41" spans="1:4" x14ac:dyDescent="0.25">
      <c r="A41" s="38" t="s">
        <v>42</v>
      </c>
      <c r="B41" s="25" t="s">
        <v>68</v>
      </c>
      <c r="C41" s="39" t="s">
        <v>8</v>
      </c>
    </row>
    <row r="42" spans="1:4" x14ac:dyDescent="0.25">
      <c r="A42" s="50" t="s">
        <v>90</v>
      </c>
      <c r="B42" s="51" t="s">
        <v>62</v>
      </c>
      <c r="C42" s="39" t="s">
        <v>8</v>
      </c>
    </row>
    <row r="43" spans="1:4" x14ac:dyDescent="0.25">
      <c r="A43" s="42" t="s">
        <v>43</v>
      </c>
      <c r="B43" s="25" t="s">
        <v>69</v>
      </c>
      <c r="C43" s="39" t="s">
        <v>8</v>
      </c>
    </row>
    <row r="44" spans="1:4" ht="29.25" x14ac:dyDescent="0.25">
      <c r="A44" s="47" t="s">
        <v>44</v>
      </c>
      <c r="B44" s="26" t="s">
        <v>91</v>
      </c>
      <c r="C44" s="39" t="s">
        <v>8</v>
      </c>
    </row>
    <row r="45" spans="1:4" ht="15.75" thickBot="1" x14ac:dyDescent="0.3">
      <c r="A45" s="48"/>
      <c r="B45" s="43" t="s">
        <v>92</v>
      </c>
      <c r="C45" s="44" t="s">
        <v>8</v>
      </c>
    </row>
    <row r="48" spans="1:4" x14ac:dyDescent="0.25">
      <c r="C48" s="28" t="s">
        <v>8</v>
      </c>
      <c r="D48" s="13"/>
    </row>
  </sheetData>
  <sheetProtection algorithmName="SHA-512" hashValue="3sS1b4juYR300uG+0p4UbQp5ziVshhW0U89zBuBQK/qlxwLBb70tuchuexZggpaV8lBMor7KokBy5DhESGlr7Q==" saltValue="35MNgmAnkYRtQNcitlydSg==" spinCount="100000" sheet="1" objects="1" scenarios="1"/>
  <mergeCells count="1">
    <mergeCell ref="A44:A4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Nabídka - cena</vt:lpstr>
      <vt:lpstr>Nabídka - technické 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Marek Vlastimil</cp:lastModifiedBy>
  <dcterms:created xsi:type="dcterms:W3CDTF">2015-06-05T18:19:34Z</dcterms:created>
  <dcterms:modified xsi:type="dcterms:W3CDTF">2024-12-23T13:44:33Z</dcterms:modified>
</cp:coreProperties>
</file>