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720" yWindow="1680" windowWidth="1980" windowHeight="1335"/>
  </bookViews>
  <sheets>
    <sheet name="6. Zadání - na výšku CZ" sheetId="1" r:id="rId1"/>
  </sheets>
  <calcPr calcId="145621" iterateDelta="1E-4"/>
</workbook>
</file>

<file path=xl/calcChain.xml><?xml version="1.0" encoding="utf-8"?>
<calcChain xmlns="http://schemas.openxmlformats.org/spreadsheetml/2006/main">
  <c r="H16" i="1" l="1"/>
  <c r="H15" i="1"/>
  <c r="H11" i="1"/>
  <c r="H12" i="1" s="1"/>
  <c r="H20" i="1"/>
  <c r="H21" i="1"/>
  <c r="H22" i="1" s="1"/>
  <c r="H17" i="1"/>
  <c r="H14" i="1"/>
  <c r="H18" i="1" l="1"/>
  <c r="H24" i="1" s="1"/>
  <c r="H25" i="1" s="1"/>
  <c r="H26" i="1" s="1"/>
</calcChain>
</file>

<file path=xl/sharedStrings.xml><?xml version="1.0" encoding="utf-8"?>
<sst xmlns="http://schemas.openxmlformats.org/spreadsheetml/2006/main" count="48" uniqueCount="35">
  <si>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</si>
  <si>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</si>
  <si>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</si>
  <si>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</si>
  <si>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</si>
  <si>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</si>
  <si>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</si>
  <si>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</si>
  <si>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</si>
  <si>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</si>
  <si>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</si>
  <si>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</si>
  <si>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</si>
  <si>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</si>
  <si>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</si>
  <si>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</si>
  <si>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</si>
  <si>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</si>
  <si>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</si>
  <si>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</si>
  <si>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</si>
  <si>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</si>
  <si>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</si>
  <si>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</si>
  <si>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Obrusná vrstva ACO 11 v tl. 50 mm</t>
  </si>
  <si>
    <t>DIO během výstavby</t>
  </si>
  <si>
    <t>Ostatní práce a konstrukce</t>
  </si>
  <si>
    <t>Frézování vozovky s odvozem. Tl. 80mm</t>
  </si>
  <si>
    <t>Napojení na stávající komunikace</t>
  </si>
  <si>
    <t xml:space="preserve">Obnova VDZ, barva a def plast hladký </t>
  </si>
  <si>
    <t>Datum: 13.7.2018</t>
  </si>
  <si>
    <t>Vyrovnávka  z asfaltobetonu , prům .tl. 30 mm</t>
  </si>
  <si>
    <t>Stavba :  II/268 křiž s 26826 u B.Hlíny - hr. Kraje</t>
  </si>
  <si>
    <t>Staničení: 17,750 - 20,028</t>
  </si>
  <si>
    <t>Zadávací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</si>
</sst>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0"/>
  </numFmts>
  <fonts count="15" x14ac:knownFonts="1">
    <font>
      <sz val="10"/>
      <name val="Arial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3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0" xfId="0" applyNumberFormat="1" applyFont="1" applyFill="1" applyAlignment="1" applyProtection="1">
      <alignment vertical="center"/>
    </xf>
    <xf numFmtId="0" fontId="7" fillId="3" borderId="0" xfId="0" applyNumberFormat="1" applyFont="1" applyFill="1" applyAlignment="1" applyProtection="1"/>
    <xf numFmtId="0" fontId="3" fillId="3" borderId="0" xfId="0" applyNumberFormat="1" applyFont="1" applyFill="1" applyAlignment="1" applyProtection="1"/>
    <xf numFmtId="0" fontId="2" fillId="3" borderId="0" xfId="0" applyNumberFormat="1" applyFont="1" applyFill="1" applyAlignment="1" applyProtection="1"/>
    <xf numFmtId="0" fontId="8" fillId="3" borderId="0" xfId="0" applyNumberFormat="1" applyFont="1" applyFill="1" applyAlignment="1" applyProtection="1"/>
    <xf numFmtId="0" fontId="4" fillId="3" borderId="0" xfId="0" applyNumberFormat="1" applyFont="1" applyFill="1" applyAlignment="1" applyProtection="1">
      <alignment horizontal="right"/>
    </xf>
    <xf numFmtId="0" fontId="4" fillId="3" borderId="0" xfId="0" applyNumberFormat="1" applyFont="1" applyFill="1" applyAlignment="1" applyProtection="1"/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Alignment="1" applyProtection="1">
      <alignment horizontal="center" wrapText="1"/>
    </xf>
    <xf numFmtId="164" fontId="9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/>
    <xf numFmtId="165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/>
    <xf numFmtId="164" fontId="10" fillId="0" borderId="0" xfId="0" applyNumberFormat="1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horizontal="left" vertical="center"/>
    </xf>
    <xf numFmtId="165" fontId="10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left" vertical="center"/>
    </xf>
    <xf numFmtId="165" fontId="10" fillId="0" borderId="0" xfId="0" applyNumberFormat="1" applyFont="1" applyFill="1" applyAlignment="1" applyProtection="1">
      <alignment vertical="center"/>
    </xf>
    <xf numFmtId="164" fontId="9" fillId="0" borderId="0" xfId="0" applyNumberFormat="1" applyFont="1" applyFill="1" applyAlignment="1" applyProtection="1">
      <alignment vertical="top"/>
    </xf>
    <xf numFmtId="164" fontId="5" fillId="0" borderId="0" xfId="0" applyNumberFormat="1" applyFont="1" applyFill="1" applyAlignment="1" applyProtection="1">
      <alignment vertical="top"/>
    </xf>
    <xf numFmtId="165" fontId="9" fillId="0" borderId="0" xfId="0" applyNumberFormat="1" applyFont="1" applyFill="1" applyAlignment="1" applyProtection="1">
      <alignment vertical="top"/>
    </xf>
    <xf numFmtId="0" fontId="9" fillId="0" borderId="0" xfId="0" applyNumberFormat="1" applyFont="1" applyFill="1" applyAlignment="1" applyProtection="1">
      <alignment vertical="top"/>
    </xf>
    <xf numFmtId="164" fontId="10" fillId="0" borderId="0" xfId="0" applyNumberFormat="1" applyFont="1" applyFill="1" applyAlignment="1" applyProtection="1">
      <alignment horizontal="center" vertical="center"/>
    </xf>
    <xf numFmtId="14" fontId="4" fillId="3" borderId="0" xfId="0" applyNumberFormat="1" applyFont="1" applyFill="1" applyAlignment="1" applyProtection="1"/>
    <xf numFmtId="4" fontId="10" fillId="0" borderId="0" xfId="0" applyNumberFormat="1" applyFont="1" applyFill="1" applyAlignment="1" applyProtection="1">
      <alignment horizontal="right" vertical="center"/>
    </xf>
    <xf numFmtId="4" fontId="10" fillId="2" borderId="4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Alignment="1" applyProtection="1">
      <alignment horizontal="center" vertical="top"/>
    </xf>
    <xf numFmtId="4" fontId="9" fillId="2" borderId="4" xfId="0" applyNumberFormat="1" applyFont="1" applyFill="1" applyBorder="1" applyAlignment="1" applyProtection="1">
      <alignment vertical="top"/>
    </xf>
    <xf numFmtId="4" fontId="0" fillId="0" borderId="0" xfId="0" applyNumberFormat="1"/>
    <xf numFmtId="4" fontId="10" fillId="2" borderId="5" xfId="0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0" xfId="0" applyAlignment="1"/>
    <xf numFmtId="164" fontId="11" fillId="0" borderId="0" xfId="0" applyNumberFormat="1" applyFont="1" applyFill="1" applyAlignment="1" applyProtection="1"/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vertical="center" wrapText="1"/>
    </xf>
    <xf numFmtId="165" fontId="2" fillId="0" borderId="4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4" fontId="9" fillId="2" borderId="5" xfId="0" applyNumberFormat="1" applyFont="1" applyFill="1" applyBorder="1" applyAlignment="1" applyProtection="1">
      <alignment vertical="top"/>
    </xf>
    <xf numFmtId="4" fontId="10" fillId="0" borderId="6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vertical="center"/>
    </xf>
    <xf numFmtId="4" fontId="10" fillId="0" borderId="7" xfId="0" applyNumberFormat="1" applyFont="1" applyFill="1" applyBorder="1" applyAlignment="1" applyProtection="1">
      <alignment vertical="center"/>
    </xf>
    <xf numFmtId="164" fontId="13" fillId="0" borderId="4" xfId="0" applyNumberFormat="1" applyFont="1" applyFill="1" applyBorder="1" applyAlignment="1" applyProtection="1">
      <alignment vertical="center"/>
    </xf>
    <xf numFmtId="164" fontId="13" fillId="0" borderId="4" xfId="0" applyNumberFormat="1" applyFont="1" applyFill="1" applyBorder="1" applyAlignment="1" applyProtection="1">
      <alignment horizontal="center" vertical="center"/>
    </xf>
    <xf numFmtId="165" fontId="13" fillId="0" borderId="4" xfId="0" applyNumberFormat="1" applyFont="1" applyFill="1" applyBorder="1" applyAlignment="1" applyProtection="1">
      <alignment vertical="center"/>
    </xf>
    <xf numFmtId="4" fontId="13" fillId="0" borderId="4" xfId="0" applyNumberFormat="1" applyFont="1" applyFill="1" applyBorder="1" applyAlignment="1" applyProtection="1">
      <alignment horizontal="right" vertical="center"/>
    </xf>
    <xf numFmtId="4" fontId="13" fillId="0" borderId="4" xfId="0" applyNumberFormat="1" applyFont="1" applyFill="1" applyBorder="1" applyAlignment="1" applyProtection="1">
      <alignment vertical="center"/>
    </xf>
    <xf numFmtId="164" fontId="13" fillId="0" borderId="4" xfId="0" applyNumberFormat="1" applyFont="1" applyFill="1" applyBorder="1" applyAlignment="1" applyProtection="1">
      <alignment vertical="center" wrapText="1"/>
    </xf>
    <xf numFmtId="0" fontId="1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topLeftCell="A16" zoomScale="130" zoomScaleNormal="130" workbookViewId="0">
      <selection activeCell="G11" sqref="G11:G21"/>
    </sheetView>
  </sheetViews>
  <sheetFormatPr defaultRowHeight="12.75" x14ac:dyDescent="0.2"/>
  <cols>
    <col min="1" max="1" width="5.85546875" customWidth="1"/>
    <col min="2" max="2" width="3.5703125" customWidth="1"/>
    <col min="3" max="3" width="8" customWidth="1"/>
    <col min="4" max="4" width="62.42578125" customWidth="1"/>
    <col min="5" max="5" width="4.28515625" customWidth="1"/>
    <col min="6" max="6" width="13.5703125" customWidth="1"/>
    <col min="7" max="7" width="9.5703125" customWidth="1"/>
    <col min="8" max="8" width="12.140625" customWidth="1"/>
    <col min="10" max="10" width="10" bestFit="1" customWidth="1"/>
    <col min="11" max="11" width="10.5703125" bestFit="1" customWidth="1"/>
  </cols>
  <sheetData>
    <row r="1" spans="1:12" ht="22.5" customHeight="1" x14ac:dyDescent="0.2">
      <c r="A1" s="1" t="s">
        <v>34</v>
      </c>
      <c r="B1" s="2"/>
      <c r="C1" s="2"/>
      <c r="D1" s="2"/>
      <c r="E1" s="2"/>
      <c r="F1" s="2"/>
      <c r="G1" s="2"/>
      <c r="H1" s="2"/>
    </row>
    <row r="2" spans="1:12" ht="12.75" customHeight="1" x14ac:dyDescent="0.2">
      <c r="A2" s="3" t="s">
        <v>32</v>
      </c>
      <c r="B2" s="4"/>
      <c r="C2" s="5"/>
      <c r="D2" s="2"/>
      <c r="E2" s="4"/>
      <c r="F2" s="6"/>
      <c r="G2" s="27"/>
      <c r="H2" s="2"/>
    </row>
    <row r="3" spans="1:12" ht="12.75" customHeight="1" x14ac:dyDescent="0.2">
      <c r="A3" s="3" t="s">
        <v>33</v>
      </c>
      <c r="B3" s="4"/>
      <c r="C3" s="5"/>
      <c r="D3" s="2"/>
      <c r="E3" s="4"/>
      <c r="F3" s="6"/>
      <c r="G3" s="27"/>
      <c r="H3" s="2"/>
    </row>
    <row r="4" spans="1:12" ht="12.75" customHeight="1" x14ac:dyDescent="0.2">
      <c r="A4" s="3" t="s">
        <v>23</v>
      </c>
      <c r="B4" s="4"/>
      <c r="C4" s="3"/>
      <c r="D4" s="2"/>
      <c r="E4" s="4"/>
      <c r="F4" s="6"/>
      <c r="G4" s="7" t="s">
        <v>30</v>
      </c>
      <c r="H4" s="2"/>
    </row>
    <row r="5" spans="1:12" ht="12.75" customHeight="1" x14ac:dyDescent="0.2">
      <c r="A5" s="3" t="s">
        <v>22</v>
      </c>
      <c r="B5" s="4"/>
      <c r="C5" s="3"/>
      <c r="D5" s="2"/>
      <c r="E5" s="4"/>
      <c r="F5" s="6"/>
      <c r="G5" s="7"/>
      <c r="H5" s="2"/>
    </row>
    <row r="6" spans="1:12" ht="9" customHeight="1" x14ac:dyDescent="0.2">
      <c r="A6" s="4"/>
      <c r="B6" s="4"/>
      <c r="C6" s="2"/>
      <c r="D6" s="2"/>
      <c r="E6" s="2"/>
      <c r="F6" s="2"/>
      <c r="G6" s="2"/>
      <c r="H6" s="2"/>
    </row>
    <row r="7" spans="1:12" ht="20.25" customHeight="1" x14ac:dyDescent="0.2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12" ht="4.5" customHeight="1" x14ac:dyDescent="0.2">
      <c r="A8" s="11"/>
      <c r="B8" s="11"/>
      <c r="C8" s="11"/>
      <c r="D8" s="11"/>
      <c r="E8" s="11"/>
      <c r="F8" s="11"/>
      <c r="G8" s="11"/>
      <c r="H8" s="11"/>
    </row>
    <row r="9" spans="1:12" ht="15.75" customHeight="1" x14ac:dyDescent="0.2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12" ht="15" customHeight="1" x14ac:dyDescent="0.2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12" ht="21" customHeight="1" x14ac:dyDescent="0.2">
      <c r="A11" s="38">
        <v>1</v>
      </c>
      <c r="B11" s="39">
        <v>221</v>
      </c>
      <c r="C11" s="38"/>
      <c r="D11" s="54" t="s">
        <v>27</v>
      </c>
      <c r="E11" s="50" t="s">
        <v>17</v>
      </c>
      <c r="F11" s="41">
        <v>1549.04</v>
      </c>
      <c r="G11" s="42"/>
      <c r="H11" s="43">
        <f>F11*G11</f>
        <v>0</v>
      </c>
    </row>
    <row r="12" spans="1:12" ht="17.25" customHeight="1" x14ac:dyDescent="0.2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2" ht="15" customHeight="1" x14ac:dyDescent="0.2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2" ht="21" customHeight="1" x14ac:dyDescent="0.2">
      <c r="A14" s="38">
        <v>3</v>
      </c>
      <c r="B14" s="39">
        <v>221</v>
      </c>
      <c r="C14" s="44"/>
      <c r="D14" s="40" t="s">
        <v>21</v>
      </c>
      <c r="E14" s="39" t="s">
        <v>13</v>
      </c>
      <c r="F14" s="41">
        <v>19363</v>
      </c>
      <c r="G14" s="42"/>
      <c r="H14" s="43">
        <f>F14*G14</f>
        <v>0</v>
      </c>
      <c r="K14" s="34"/>
    </row>
    <row r="15" spans="1:12" ht="21" customHeight="1" x14ac:dyDescent="0.2">
      <c r="A15" s="38">
        <v>4</v>
      </c>
      <c r="B15" s="39">
        <v>221</v>
      </c>
      <c r="C15" s="44"/>
      <c r="D15" s="40" t="s">
        <v>28</v>
      </c>
      <c r="E15" s="39" t="s">
        <v>13</v>
      </c>
      <c r="F15" s="41">
        <v>28</v>
      </c>
      <c r="G15" s="42"/>
      <c r="H15" s="43">
        <f>F15*G15</f>
        <v>0</v>
      </c>
      <c r="K15" s="34"/>
    </row>
    <row r="16" spans="1:12" ht="21" customHeight="1" x14ac:dyDescent="0.2">
      <c r="A16" s="38">
        <v>5</v>
      </c>
      <c r="B16" s="39" t="s">
        <v>12</v>
      </c>
      <c r="C16" s="38"/>
      <c r="D16" s="40" t="s">
        <v>31</v>
      </c>
      <c r="E16" s="39" t="s">
        <v>18</v>
      </c>
      <c r="F16" s="41">
        <v>1481.27</v>
      </c>
      <c r="G16" s="42"/>
      <c r="H16" s="43">
        <f>F16*G16</f>
        <v>0</v>
      </c>
    </row>
    <row r="17" spans="1:11" ht="21" customHeight="1" x14ac:dyDescent="0.2">
      <c r="A17" s="38">
        <v>6</v>
      </c>
      <c r="B17" s="39" t="s">
        <v>12</v>
      </c>
      <c r="C17" s="38"/>
      <c r="D17" s="40" t="s">
        <v>24</v>
      </c>
      <c r="E17" s="39" t="s">
        <v>13</v>
      </c>
      <c r="F17" s="41">
        <v>19363</v>
      </c>
      <c r="G17" s="42"/>
      <c r="H17" s="43">
        <f>F17*G17</f>
        <v>0</v>
      </c>
    </row>
    <row r="18" spans="1:11" ht="17.25" customHeight="1" x14ac:dyDescent="0.2">
      <c r="A18" s="16"/>
      <c r="B18" s="16"/>
      <c r="C18" s="17"/>
      <c r="D18" s="17" t="s">
        <v>14</v>
      </c>
      <c r="E18" s="26" t="s">
        <v>16</v>
      </c>
      <c r="F18" s="21"/>
      <c r="G18" s="28"/>
      <c r="H18" s="29">
        <f>SUM(H14:H17)</f>
        <v>0</v>
      </c>
    </row>
    <row r="19" spans="1:11" ht="17.25" customHeight="1" x14ac:dyDescent="0.2">
      <c r="A19" s="16"/>
      <c r="B19" s="16"/>
      <c r="C19" s="17">
        <v>9</v>
      </c>
      <c r="D19" s="17" t="s">
        <v>26</v>
      </c>
      <c r="E19" s="26"/>
      <c r="F19" s="21"/>
      <c r="G19" s="28"/>
      <c r="H19" s="48"/>
    </row>
    <row r="20" spans="1:11" s="55" customFormat="1" ht="17.25" customHeight="1" x14ac:dyDescent="0.2">
      <c r="A20" s="49">
        <v>7</v>
      </c>
      <c r="B20" s="49">
        <v>221</v>
      </c>
      <c r="C20" s="49"/>
      <c r="D20" s="49" t="s">
        <v>29</v>
      </c>
      <c r="E20" s="50" t="s">
        <v>13</v>
      </c>
      <c r="F20" s="51">
        <v>1423.75</v>
      </c>
      <c r="G20" s="52"/>
      <c r="H20" s="53">
        <f>F20*G20</f>
        <v>0</v>
      </c>
    </row>
    <row r="21" spans="1:11" ht="17.25" customHeight="1" x14ac:dyDescent="0.2">
      <c r="A21" s="49">
        <v>8</v>
      </c>
      <c r="B21" s="49">
        <v>221</v>
      </c>
      <c r="C21" s="49"/>
      <c r="D21" s="49" t="s">
        <v>25</v>
      </c>
      <c r="E21" s="50" t="s">
        <v>16</v>
      </c>
      <c r="F21" s="51">
        <v>1</v>
      </c>
      <c r="G21" s="52"/>
      <c r="H21" s="53">
        <f>F21*G21</f>
        <v>0</v>
      </c>
    </row>
    <row r="22" spans="1:11" ht="17.25" customHeight="1" x14ac:dyDescent="0.2">
      <c r="A22" s="16"/>
      <c r="B22" s="16"/>
      <c r="C22" s="17"/>
      <c r="D22" s="17" t="s">
        <v>26</v>
      </c>
      <c r="E22" s="26"/>
      <c r="F22" s="21"/>
      <c r="G22" s="28"/>
      <c r="H22" s="29">
        <f>SUM(H20:H21)</f>
        <v>0</v>
      </c>
    </row>
    <row r="23" spans="1:11" ht="17.25" customHeight="1" x14ac:dyDescent="0.2">
      <c r="A23" s="16"/>
      <c r="B23" s="16"/>
      <c r="C23" s="17"/>
      <c r="D23" s="17"/>
      <c r="E23" s="26"/>
      <c r="F23" s="21"/>
      <c r="G23" s="28"/>
      <c r="H23" s="46"/>
    </row>
    <row r="24" spans="1:11" ht="17.25" customHeight="1" x14ac:dyDescent="0.2">
      <c r="A24" s="22"/>
      <c r="B24" s="22"/>
      <c r="C24" s="23" t="s">
        <v>0</v>
      </c>
      <c r="D24" s="23" t="s">
        <v>15</v>
      </c>
      <c r="E24" s="30" t="s">
        <v>16</v>
      </c>
      <c r="F24" s="24"/>
      <c r="G24" s="25"/>
      <c r="H24" s="45">
        <f>H12+H18+H22</f>
        <v>0</v>
      </c>
      <c r="J24" s="32"/>
      <c r="K24" s="32"/>
    </row>
    <row r="25" spans="1:11" ht="17.25" customHeight="1" x14ac:dyDescent="0.2">
      <c r="A25" s="22"/>
      <c r="B25" s="22"/>
      <c r="C25" s="23"/>
      <c r="D25" s="23" t="s">
        <v>19</v>
      </c>
      <c r="E25" s="30" t="s">
        <v>16</v>
      </c>
      <c r="F25" s="24"/>
      <c r="G25" s="25"/>
      <c r="H25" s="31">
        <f>H24*0.21</f>
        <v>0</v>
      </c>
      <c r="J25" s="32"/>
    </row>
    <row r="26" spans="1:11" ht="17.25" customHeight="1" x14ac:dyDescent="0.2">
      <c r="A26" s="22"/>
      <c r="B26" s="22"/>
      <c r="C26" s="23"/>
      <c r="D26" s="23" t="s">
        <v>20</v>
      </c>
      <c r="E26" s="30" t="s">
        <v>16</v>
      </c>
      <c r="F26" s="24"/>
      <c r="G26" s="25"/>
      <c r="H26" s="31">
        <f>SUM(H24:H25)</f>
        <v>0</v>
      </c>
    </row>
    <row r="27" spans="1:11" ht="12.6" customHeight="1" x14ac:dyDescent="0.2"/>
    <row r="28" spans="1:11" ht="17.45" customHeight="1" x14ac:dyDescent="0.2">
      <c r="A28" s="35"/>
      <c r="B28" s="35"/>
      <c r="C28" s="35"/>
      <c r="D28" s="36"/>
      <c r="E28" s="35"/>
      <c r="F28" s="35"/>
      <c r="G28" s="35"/>
      <c r="H28" s="35"/>
    </row>
    <row r="29" spans="1:11" ht="20.100000000000001" customHeight="1" x14ac:dyDescent="0.2">
      <c r="D29" s="37"/>
    </row>
    <row r="30" spans="1:11" ht="19.5" customHeight="1" x14ac:dyDescent="0.2">
      <c r="D30" s="37"/>
    </row>
  </sheetData>
  <phoneticPr fontId="0" type="noConversion"/>
  <pageMargins left="0.78740157480314954" right="0.78740157480314954" top="0.78740157480314954" bottom="0.78740157480314954" header="0.5" footer="0.5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6. Zadání - na výšku CZ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Mečíř</dc:creator>
  <cp:lastModifiedBy>linda.zamazalova</cp:lastModifiedBy>
  <cp:lastPrinted>2018-03-06T08:07:46Z</cp:lastPrinted>
  <dcterms:created xsi:type="dcterms:W3CDTF">2006-03-27T10:35:26Z</dcterms:created>
  <dcterms:modified xsi:type="dcterms:W3CDTF">2018-09-10T07:41:33Z</dcterms:modified>
</cp:coreProperties>
</file>