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4\UZ MŠMT_IT\E-ZAK_MŠMT a škola\"/>
    </mc:Choice>
  </mc:AlternateContent>
  <xr:revisionPtr revIDLastSave="0" documentId="13_ncr:1_{3DA4695F-4BB2-4830-8654-C0982B41F2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2" i="1"/>
  <c r="H12" i="1" s="1"/>
  <c r="G11" i="1"/>
  <c r="H11" i="1" s="1"/>
  <c r="G10" i="1"/>
  <c r="H10" i="1" s="1"/>
  <c r="G8" i="1"/>
  <c r="G14" i="1" l="1"/>
  <c r="H8" i="1"/>
  <c r="H14" i="1" s="1"/>
</calcChain>
</file>

<file path=xl/sharedStrings.xml><?xml version="1.0" encoding="utf-8"?>
<sst xmlns="http://schemas.openxmlformats.org/spreadsheetml/2006/main" count="20" uniqueCount="20">
  <si>
    <t>Množství v ks</t>
  </si>
  <si>
    <t>Název nabízené učební pomůcky</t>
  </si>
  <si>
    <t>Jednotková cena v Kč bez DPH</t>
  </si>
  <si>
    <t>Celková nabídková cena v Kč vč. DPH</t>
  </si>
  <si>
    <t>Celková nabídková cena v Kč bez DPH</t>
  </si>
  <si>
    <t>Technická specifikace nabízené učební pomůcky, Minimální  parametry:</t>
  </si>
  <si>
    <t>Celková nabídková cena</t>
  </si>
  <si>
    <t>Název požadované pomůcky</t>
  </si>
  <si>
    <t>Technická specifikace požadované pomůcky Minimální požadované parametry:</t>
  </si>
  <si>
    <t>PC</t>
  </si>
  <si>
    <t>Provedení midi tower nebo Mini Tower Small Form Factor
Procesor 14 Cores/24MB/20T/2.5GHz to 4.8GHz o výkonu min. 32243 bodů dle https://www.cpubenchmark.net/cpu_list.php 
Napájecí zdroj 180W, 80 Bronze
Operační paměť 8GB (1x8GB), DDR4
NVMe PCIe M.2 SSD Class 35, 512GB
Součástí je napájecí kabel s EU zástrčkou, drátová multimediální klávesnice CZ lokalizace s numerickou částí, drátová myš v provedení pro praváky i leváky Operační systém zcela kompatibilní s již používaným systémem ve škole (Windows 10/11 Pro) s možností přidání do domény. Licence musí být předinstalována a aktivační klíč musí být umístěn v BIOSu počítače, druhotné licence nejsou akceptovány
Aplikace výrobce počítače umožňující aktualizaci ovladačů a firmware( BIOS) počítače
Dohledání na webu výrobce na základě výrobního čísla nejnovější ovladače, konfiguraci dodaného systému a délku záruční doby
Minimálně 60 měsíců záruky formou garantované opravy druhý pracovní den v místě počítače (nikoliv pouze reakce servisu) a podpora poskytovaná prostřednictvím vyhrazené telefonní linky musí být dostupná v pracovní dny minimálně v době od 9:00 do 15:00 hodin a to v českém jazyce, při požadavku na opravu interních disků budou původní nefunkční disky ponechány zadavateli po celou dobu podpory
Spínač indikující otevření šasí na úrovni BIOSu</t>
  </si>
  <si>
    <t xml:space="preserve"> monitor</t>
  </si>
  <si>
    <t>monitor  s minimální velikostí viditelné úhlopříčky 60cm, alespoň rozlišení 1920x1080, minimálně 2 vstupy z toho 1 analogový, VESA rozhraním,  a zárukou min. 60 měsíců formou výměny vadného monitoru druhý pracovní den za nový a dohledatelná délka záruky na webu výrobce na základě výrobního čísla. Součástí je propojovací kabel kompatibilní s položkou PC .</t>
  </si>
  <si>
    <t xml:space="preserve">tiskárna </t>
  </si>
  <si>
    <t>Příloha č. 5 – Specifikace předmětu plnění a položkový rozpočet</t>
  </si>
  <si>
    <t xml:space="preserve">černobílá laserová/LED; základní formát A4 a další možnosti nastavení např. A5, B6 a pod.; duplexní tisk; informační display; způsob připojení USB a LAN; kompatibilní OS Windows; tiskové rozlišení  1200x1200 DPI; rychlost tisku min. 40 (str./min.); automatický podavač papíru, zásobník papíru na min. 120 stran A4, záruka min. 24 měsíců, podpora servisu </t>
  </si>
  <si>
    <r>
      <t xml:space="preserve">Procesor 16C, up to 5GHz, 24MB Cache, 2023 a novější - Benchmark dle www.cpubenchmark.net min. 26170 bodů
Operační paměť 32GB (1x32GB), DDR5, 5600MT/s
Gen 4 PCIe NVMe M.2 SSD, 512GB
Velikost min. 15,6"
Rozlišení displeje FHD 1920x1080px, 60Hz, IPS, Nedotykový, Antireflexní, 250 nit, NTSC 45%
Klávesnice s českou lokalizací, podsvícená, s numerickou částí
Bluetooth 5.3
WiFi6E AX, 2x2, 802.11ax
3článková baterie, 54Wh
65W napájecí zdroj, USB-C, EU zástrčka
Operační systém zcela kompatibilní s již používaným systémem ve škole (Windows 10/11 Pro) s možností přidání do domény. Licence musí být předinstalována a aktivační klíč musí být umístěn v BIOSu počítače. Druhotné licence nejsou akceptovány.
Dohledání na webu výrobce na základě výrobního čísla nejnovější ovladače, konfiguraci dodaného systému a délku záruční doby.
Záruka  formou opravy druhý pracovní den v místě počítače( nikoliv pouze reakce servisu) po dobu min. 60 měsíců. Musí být poskytována výrobcem HW, ověřitelná na stránkách výrobce - pokrývající celé území ČR, možnost sledování servisních reportů prostřednictvím Internetu, podpora poskytovaná prostřednictvím vyhrazené telefonní linky musí být dostupná 24/7 a to v českém jazyce.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Cena za 1 ks nesmí přesáhnout hodnotu 33.057,- Kč bez PDH (39.999,-Kč s DPH)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</t>
    </r>
  </si>
  <si>
    <t xml:space="preserve"> notebook </t>
  </si>
  <si>
    <t>brašna pro notebook</t>
  </si>
  <si>
    <t xml:space="preserve">Kompatibilní brašna pro výše uvedený notebook, voděodolný povrch materiálu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</si>
</sst>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44" fontId="4" fillId="0" borderId="9" xfId="0" applyNumberFormat="1" applyFont="1" applyBorder="1" applyAlignment="1">
      <alignment vertical="center"/>
    </xf>
    <xf numFmtId="44" fontId="2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3" borderId="6" xfId="0" applyFont="1" applyFill="1" applyBorder="1"/>
    <xf numFmtId="0" fontId="2" fillId="3" borderId="1" xfId="0" applyFont="1" applyFill="1" applyBorder="1"/>
    <xf numFmtId="44" fontId="2" fillId="3" borderId="1" xfId="1" applyFont="1" applyFill="1" applyBorder="1" applyAlignment="1">
      <alignment horizontal="center" vertical="center"/>
    </xf>
    <xf numFmtId="0" fontId="2" fillId="3" borderId="13" xfId="0" applyFont="1" applyFill="1" applyBorder="1"/>
    <xf numFmtId="0" fontId="5" fillId="0" borderId="8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" xfId="0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part3.RQ1AYMFF.GIzhbx36@zemsbn.cz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916940</xdr:colOff>
      <xdr:row>5</xdr:row>
      <xdr:rowOff>43815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08816770-7BC0-5349-0714-51DC16ED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64715" cy="80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view="pageBreakPreview" topLeftCell="A8" zoomScale="60" zoomScaleNormal="70" workbookViewId="0">
      <selection activeCell="F8" sqref="F8"/>
    </sheetView>
  </sheetViews>
  <sheetFormatPr defaultRowHeight="14.4" x14ac:dyDescent="0.3"/>
  <cols>
    <col min="1" max="1" width="18.6640625" customWidth="1"/>
    <col min="2" max="2" width="73.6640625" customWidth="1"/>
    <col min="4" max="4" width="18.6640625" customWidth="1"/>
    <col min="5" max="5" width="73.6640625" customWidth="1"/>
    <col min="6" max="8" width="15.6640625" customWidth="1"/>
  </cols>
  <sheetData>
    <row r="1" spans="1:8" x14ac:dyDescent="0.3">
      <c r="A1" s="1" t="s">
        <v>14</v>
      </c>
    </row>
    <row r="6" spans="1:8" ht="15" thickBot="1" x14ac:dyDescent="0.35"/>
    <row r="7" spans="1:8" ht="54.75" customHeight="1" thickTop="1" x14ac:dyDescent="0.3">
      <c r="A7" s="2" t="s">
        <v>7</v>
      </c>
      <c r="B7" s="2" t="s">
        <v>8</v>
      </c>
      <c r="C7" s="5" t="s">
        <v>0</v>
      </c>
      <c r="D7" s="7" t="s">
        <v>1</v>
      </c>
      <c r="E7" s="8" t="s">
        <v>5</v>
      </c>
      <c r="F7" s="8" t="s">
        <v>2</v>
      </c>
      <c r="G7" s="8" t="s">
        <v>4</v>
      </c>
      <c r="H7" s="9" t="s">
        <v>3</v>
      </c>
    </row>
    <row r="8" spans="1:8" ht="332.4" customHeight="1" x14ac:dyDescent="0.3">
      <c r="A8" s="15" t="s">
        <v>17</v>
      </c>
      <c r="B8" s="12" t="s">
        <v>16</v>
      </c>
      <c r="C8" s="6">
        <v>10</v>
      </c>
      <c r="D8" s="16"/>
      <c r="E8" s="17"/>
      <c r="F8" s="18">
        <v>0</v>
      </c>
      <c r="G8" s="4">
        <f t="shared" ref="G8:G13" si="0">C8*F8</f>
        <v>0</v>
      </c>
      <c r="H8" s="10">
        <f t="shared" ref="H8:H13" si="1">G8*1.21</f>
        <v>0</v>
      </c>
    </row>
    <row r="9" spans="1:8" x14ac:dyDescent="0.3">
      <c r="A9" s="21"/>
      <c r="B9" s="22"/>
      <c r="C9" s="22"/>
      <c r="D9" s="22"/>
      <c r="E9" s="22"/>
      <c r="F9" s="22"/>
      <c r="G9" s="22"/>
      <c r="H9" s="23"/>
    </row>
    <row r="10" spans="1:8" ht="293.39999999999998" customHeight="1" x14ac:dyDescent="0.3">
      <c r="A10" s="3" t="s">
        <v>9</v>
      </c>
      <c r="B10" s="11" t="s">
        <v>10</v>
      </c>
      <c r="C10" s="6">
        <v>3</v>
      </c>
      <c r="D10" s="16"/>
      <c r="E10" s="17"/>
      <c r="F10" s="18">
        <v>0</v>
      </c>
      <c r="G10" s="4">
        <f t="shared" si="0"/>
        <v>0</v>
      </c>
      <c r="H10" s="10">
        <f t="shared" si="1"/>
        <v>0</v>
      </c>
    </row>
    <row r="11" spans="1:8" ht="78" customHeight="1" x14ac:dyDescent="0.3">
      <c r="A11" s="3" t="s">
        <v>11</v>
      </c>
      <c r="B11" s="12" t="s">
        <v>12</v>
      </c>
      <c r="C11" s="6">
        <v>3</v>
      </c>
      <c r="D11" s="16"/>
      <c r="E11" s="17"/>
      <c r="F11" s="18">
        <v>0</v>
      </c>
      <c r="G11" s="4">
        <f t="shared" si="0"/>
        <v>0</v>
      </c>
      <c r="H11" s="10">
        <f t="shared" si="1"/>
        <v>0</v>
      </c>
    </row>
    <row r="12" spans="1:8" ht="72" x14ac:dyDescent="0.3">
      <c r="A12" s="3" t="s">
        <v>13</v>
      </c>
      <c r="B12" s="11" t="s">
        <v>15</v>
      </c>
      <c r="C12" s="6">
        <v>3</v>
      </c>
      <c r="D12" s="16"/>
      <c r="E12" s="17"/>
      <c r="F12" s="18">
        <v>0</v>
      </c>
      <c r="G12" s="4">
        <f t="shared" si="0"/>
        <v>0</v>
      </c>
      <c r="H12" s="10">
        <f t="shared" si="1"/>
        <v>0</v>
      </c>
    </row>
    <row r="13" spans="1:8" ht="24.6" customHeight="1" thickBot="1" x14ac:dyDescent="0.35">
      <c r="A13" s="24" t="s">
        <v>18</v>
      </c>
      <c r="B13" s="11" t="s">
        <v>19</v>
      </c>
      <c r="C13" s="3">
        <v>10</v>
      </c>
      <c r="D13" s="19"/>
      <c r="E13" s="17"/>
      <c r="F13" s="18">
        <v>0</v>
      </c>
      <c r="G13" s="4">
        <f t="shared" si="0"/>
        <v>0</v>
      </c>
      <c r="H13" s="10">
        <f t="shared" si="1"/>
        <v>0</v>
      </c>
    </row>
    <row r="14" spans="1:8" ht="29.1" customHeight="1" thickTop="1" thickBot="1" x14ac:dyDescent="0.35">
      <c r="E14" s="20" t="s">
        <v>6</v>
      </c>
      <c r="F14" s="20"/>
      <c r="G14" s="13">
        <f>SUM(G8:G13)</f>
        <v>0</v>
      </c>
      <c r="H14" s="14">
        <f>SUM(H8:H13)</f>
        <v>0</v>
      </c>
    </row>
    <row r="15" spans="1:8" ht="15" thickTop="1" x14ac:dyDescent="0.3"/>
  </sheetData>
  <mergeCells count="2">
    <mergeCell ref="E14:F14"/>
    <mergeCell ref="A9:H9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Věra Urbanová</cp:lastModifiedBy>
  <cp:lastPrinted>2024-10-21T09:01:55Z</cp:lastPrinted>
  <dcterms:created xsi:type="dcterms:W3CDTF">2015-06-05T18:19:34Z</dcterms:created>
  <dcterms:modified xsi:type="dcterms:W3CDTF">2024-10-21T09:03:13Z</dcterms:modified>
</cp:coreProperties>
</file>