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ulleroval\Documents\investice\2024\výtah\"/>
    </mc:Choice>
  </mc:AlternateContent>
  <xr:revisionPtr revIDLastSave="0" documentId="13_ncr:1_{B7732503-CAA6-4408-B4A8-EF7604DCC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KTROINSTALACE" sheetId="1" r:id="rId1"/>
  </sheets>
  <definedNames>
    <definedName name="_xlnm._FilterDatabase" localSheetId="0" hidden="1">ELEKTROINSTALACE!$A$12:$P$12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15" i="1" l="1"/>
  <c r="E40" i="1"/>
  <c r="E39" i="1"/>
  <c r="E38" i="1"/>
  <c r="E37" i="1"/>
  <c r="E36" i="1"/>
  <c r="E35" i="1"/>
  <c r="E34" i="1"/>
  <c r="E33" i="1"/>
  <c r="E31" i="1"/>
  <c r="E24" i="1"/>
  <c r="E18" i="1"/>
  <c r="E19" i="1"/>
  <c r="E20" i="1"/>
  <c r="E21" i="1"/>
  <c r="E22" i="1"/>
  <c r="E23" i="1"/>
  <c r="A5" i="1"/>
  <c r="E56" i="1" l="1"/>
  <c r="E6" i="1" s="1"/>
  <c r="E14" i="1" l="1"/>
  <c r="E16" i="1"/>
  <c r="E17" i="1"/>
  <c r="E42" i="1" l="1"/>
  <c r="B4" i="1" l="1"/>
  <c r="E26" i="1"/>
  <c r="B3" i="1" s="1"/>
  <c r="E46" i="1" l="1"/>
  <c r="E49" i="1" s="1"/>
  <c r="B5" i="1" s="1"/>
  <c r="B7" i="1" s="1"/>
</calcChain>
</file>

<file path=xl/sharedStrings.xml><?xml version="1.0" encoding="utf-8"?>
<sst xmlns="http://schemas.openxmlformats.org/spreadsheetml/2006/main" count="64" uniqueCount="34">
  <si>
    <t>Materiál</t>
  </si>
  <si>
    <t>Montáž</t>
  </si>
  <si>
    <t>Cena celkem</t>
  </si>
  <si>
    <t>Popis položky</t>
  </si>
  <si>
    <t>Množství</t>
  </si>
  <si>
    <t>MJ</t>
  </si>
  <si>
    <t>Jednotková cena</t>
  </si>
  <si>
    <t>MATERIÁL</t>
  </si>
  <si>
    <t>MATERIÁL CELKEM</t>
  </si>
  <si>
    <t>MONTÁŽ</t>
  </si>
  <si>
    <t>MONTÁŽ CELKEM</t>
  </si>
  <si>
    <t>ks</t>
  </si>
  <si>
    <t>m</t>
  </si>
  <si>
    <t>REVIZE</t>
  </si>
  <si>
    <t>revize - el. rozvody</t>
  </si>
  <si>
    <t>REVIZE CELKEM</t>
  </si>
  <si>
    <t>REKAPITULACE - Přístavba výtahu objektu GZW Rakovník Žižkovo nám. 186, 26901 Rakovník</t>
  </si>
  <si>
    <t>Ostatní</t>
  </si>
  <si>
    <t>D+M kombinovaná tabulka, dle PBŘ</t>
  </si>
  <si>
    <t>%</t>
  </si>
  <si>
    <t>OSTATNÍ CELKEM</t>
  </si>
  <si>
    <t>jistič 16A/3/C</t>
  </si>
  <si>
    <t>jistič 10/1/B</t>
  </si>
  <si>
    <t>proudový chránič 25A/300mA - typ B</t>
  </si>
  <si>
    <t>svodič přepětí, typ kombi</t>
  </si>
  <si>
    <t>hlavní vypínač STOP</t>
  </si>
  <si>
    <t>kabel CYKY-J 5x2,5mm</t>
  </si>
  <si>
    <t>Kabel CYKY-J 3X1,5mm</t>
  </si>
  <si>
    <t>kg</t>
  </si>
  <si>
    <t>sádra</t>
  </si>
  <si>
    <t>vodič CY 10mm</t>
  </si>
  <si>
    <t>lišta nástěnná krycí plastová</t>
  </si>
  <si>
    <t>UPC zdroj pro výtah</t>
  </si>
  <si>
    <t>Drobný pomocný materiál, demontáž stávající elektroinstalace, prvky pro úpravu stávajícího rozvaděče RH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</si>
</sst>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8"/>
      <color theme="1"/>
      <name val="Courier New"/>
      <family val="3"/>
      <charset val="238"/>
    </font>
    <font>
      <b/>
      <sz val="8"/>
      <color theme="1"/>
      <name val="Courier New"/>
      <family val="3"/>
      <charset val="238"/>
    </font>
    <font>
      <b/>
      <sz val="8"/>
      <color rgb="FF0070C0"/>
      <name val="Courier New"/>
      <family val="3"/>
      <charset val="238"/>
    </font>
    <font>
      <sz val="8"/>
      <color rgb="FFFF0000"/>
      <name val="Courier New"/>
      <family val="3"/>
      <charset val="238"/>
    </font>
    <font>
      <sz val="8"/>
      <color rgb="FF0070C0"/>
      <name val="Courier New"/>
      <family val="3"/>
      <charset val="238"/>
    </font>
    <font>
      <b/>
      <sz val="8"/>
      <name val="Courier New"/>
      <family val="3"/>
      <charset val="238"/>
    </font>
    <font>
      <sz val="8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0" fontId="6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Protection="1"/>
    <xf numFmtId="0" fontId="7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Fill="1" applyProtection="1"/>
    <xf numFmtId="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4" fontId="1" fillId="0" borderId="0" xfId="0" applyNumberFormat="1" applyFont="1" applyProtection="1"/>
    <xf numFmtId="4" fontId="4" fillId="0" borderId="0" xfId="0" applyNumberFormat="1" applyFont="1" applyAlignment="1" applyProtection="1">
      <alignment horizontal="right"/>
    </xf>
    <xf numFmtId="4" fontId="7" fillId="0" borderId="0" xfId="0" applyNumberFormat="1" applyFont="1" applyProtection="1"/>
    <xf numFmtId="4" fontId="7" fillId="0" borderId="0" xfId="0" applyNumberFormat="1" applyFont="1" applyAlignment="1" applyProtection="1">
      <alignment horizontal="right"/>
    </xf>
    <xf numFmtId="4" fontId="1" fillId="0" borderId="0" xfId="0" applyNumberFormat="1" applyFont="1" applyFill="1" applyProtection="1"/>
    <xf numFmtId="4" fontId="1" fillId="0" borderId="0" xfId="0" applyNumberFormat="1" applyFont="1" applyFill="1" applyAlignment="1" applyProtection="1">
      <alignment horizontal="right"/>
    </xf>
    <xf numFmtId="4" fontId="6" fillId="0" borderId="0" xfId="0" applyNumberFormat="1" applyFont="1" applyProtection="1"/>
    <xf numFmtId="4" fontId="2" fillId="0" borderId="0" xfId="0" applyNumberFormat="1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6"/>
  <sheetViews>
    <sheetView tabSelected="1" zoomScaleNormal="100" workbookViewId="0">
      <pane ySplit="10" topLeftCell="A11" activePane="bottomLeft" state="frozen"/>
      <selection activeCell="H12" sqref="H12"/>
      <selection pane="bottomLeft" activeCell="H30" sqref="H30"/>
    </sheetView>
  </sheetViews>
  <sheetFormatPr defaultColWidth="9.140625" defaultRowHeight="11.25" x14ac:dyDescent="0.2"/>
  <cols>
    <col min="1" max="1" width="52.42578125" style="2" customWidth="1"/>
    <col min="2" max="2" width="9.140625" style="2" bestFit="1" customWidth="1"/>
    <col min="3" max="3" width="5.85546875" style="3" customWidth="1"/>
    <col min="4" max="4" width="11.42578125" style="2" customWidth="1"/>
    <col min="5" max="5" width="14.5703125" style="2" customWidth="1"/>
    <col min="6" max="7" width="9.140625" style="2"/>
    <col min="8" max="16" width="9.140625" style="1"/>
    <col min="17" max="16384" width="9.140625" style="2"/>
  </cols>
  <sheetData>
    <row r="2" spans="1:16" x14ac:dyDescent="0.2">
      <c r="A2" s="10" t="s">
        <v>16</v>
      </c>
      <c r="B2" s="1"/>
      <c r="C2" s="2"/>
    </row>
    <row r="3" spans="1:16" x14ac:dyDescent="0.2">
      <c r="A3" s="11" t="s">
        <v>0</v>
      </c>
      <c r="B3" s="19">
        <f>E26</f>
        <v>0</v>
      </c>
      <c r="C3" s="20"/>
      <c r="D3" s="20"/>
      <c r="E3" s="20"/>
    </row>
    <row r="4" spans="1:16" x14ac:dyDescent="0.2">
      <c r="A4" s="11" t="s">
        <v>1</v>
      </c>
      <c r="B4" s="19">
        <f>E42</f>
        <v>0</v>
      </c>
      <c r="C4" s="20"/>
      <c r="D4" s="20"/>
      <c r="E4" s="20"/>
    </row>
    <row r="5" spans="1:16" x14ac:dyDescent="0.2">
      <c r="A5" s="11" t="str">
        <f>A45</f>
        <v>Ostatní</v>
      </c>
      <c r="B5" s="19">
        <f>E49</f>
        <v>0</v>
      </c>
      <c r="C5" s="20"/>
      <c r="D5" s="20"/>
      <c r="E5" s="20"/>
    </row>
    <row r="6" spans="1:16" x14ac:dyDescent="0.2">
      <c r="A6" s="11" t="s">
        <v>13</v>
      </c>
      <c r="B6" s="21"/>
      <c r="C6" s="22"/>
      <c r="D6" s="22"/>
      <c r="E6" s="21">
        <f>E56</f>
        <v>0</v>
      </c>
    </row>
    <row r="7" spans="1:16" x14ac:dyDescent="0.2">
      <c r="A7" s="12" t="s">
        <v>2</v>
      </c>
      <c r="B7" s="23">
        <f>B3+B4+B5+E6</f>
        <v>0</v>
      </c>
      <c r="C7" s="24"/>
      <c r="D7" s="24"/>
      <c r="E7" s="24"/>
    </row>
    <row r="8" spans="1:16" x14ac:dyDescent="0.2">
      <c r="A8" s="11"/>
      <c r="B8" s="11"/>
      <c r="C8" s="22"/>
      <c r="D8" s="11"/>
      <c r="E8" s="11"/>
    </row>
    <row r="9" spans="1:16" x14ac:dyDescent="0.2">
      <c r="A9" s="11"/>
      <c r="B9" s="11"/>
      <c r="C9" s="22"/>
      <c r="D9" s="11"/>
      <c r="E9" s="11"/>
    </row>
    <row r="10" spans="1:16" ht="22.5" x14ac:dyDescent="0.2">
      <c r="A10" s="13" t="s">
        <v>3</v>
      </c>
      <c r="B10" s="13" t="s">
        <v>4</v>
      </c>
      <c r="C10" s="13" t="s">
        <v>5</v>
      </c>
      <c r="D10" s="4" t="s">
        <v>6</v>
      </c>
      <c r="E10" s="13" t="s">
        <v>2</v>
      </c>
    </row>
    <row r="11" spans="1:16" x14ac:dyDescent="0.2">
      <c r="A11" s="11"/>
      <c r="B11" s="11"/>
      <c r="C11" s="22"/>
      <c r="D11" s="5"/>
      <c r="E11" s="11"/>
    </row>
    <row r="12" spans="1:16" x14ac:dyDescent="0.2">
      <c r="A12" s="14" t="s">
        <v>7</v>
      </c>
      <c r="B12" s="11"/>
      <c r="C12" s="22"/>
      <c r="E12" s="11"/>
    </row>
    <row r="13" spans="1:16" x14ac:dyDescent="0.2">
      <c r="A13" s="15"/>
      <c r="B13" s="25"/>
      <c r="C13" s="26"/>
      <c r="D13" s="1"/>
      <c r="E13" s="25"/>
    </row>
    <row r="14" spans="1:16" s="6" customFormat="1" x14ac:dyDescent="0.2">
      <c r="A14" s="16" t="s">
        <v>21</v>
      </c>
      <c r="B14" s="27">
        <v>1</v>
      </c>
      <c r="C14" s="28" t="s">
        <v>11</v>
      </c>
      <c r="D14" s="7"/>
      <c r="E14" s="27">
        <f t="shared" ref="E14:E17" si="0">D14*B14</f>
        <v>0</v>
      </c>
      <c r="H14" s="7"/>
      <c r="I14" s="7"/>
      <c r="J14" s="7"/>
      <c r="K14" s="7"/>
      <c r="L14" s="7"/>
      <c r="M14" s="7"/>
      <c r="N14" s="7"/>
      <c r="O14" s="7"/>
      <c r="P14" s="7"/>
    </row>
    <row r="15" spans="1:16" s="6" customFormat="1" x14ac:dyDescent="0.2">
      <c r="A15" s="16" t="s">
        <v>22</v>
      </c>
      <c r="B15" s="27">
        <v>1</v>
      </c>
      <c r="C15" s="28" t="s">
        <v>11</v>
      </c>
      <c r="D15" s="7"/>
      <c r="E15" s="27">
        <f t="shared" si="0"/>
        <v>0</v>
      </c>
      <c r="H15" s="7"/>
      <c r="I15" s="7"/>
      <c r="J15" s="7"/>
      <c r="K15" s="7"/>
      <c r="L15" s="7"/>
      <c r="M15" s="7"/>
      <c r="N15" s="7"/>
      <c r="O15" s="7"/>
      <c r="P15" s="7"/>
    </row>
    <row r="16" spans="1:16" s="6" customFormat="1" x14ac:dyDescent="0.2">
      <c r="A16" s="16" t="s">
        <v>23</v>
      </c>
      <c r="B16" s="27">
        <v>1</v>
      </c>
      <c r="C16" s="28" t="s">
        <v>11</v>
      </c>
      <c r="D16" s="7"/>
      <c r="E16" s="27">
        <f t="shared" si="0"/>
        <v>0</v>
      </c>
      <c r="H16" s="7"/>
      <c r="I16" s="7"/>
      <c r="J16" s="7"/>
      <c r="K16" s="7"/>
      <c r="L16" s="7"/>
      <c r="M16" s="7"/>
      <c r="N16" s="7"/>
      <c r="O16" s="7"/>
      <c r="P16" s="7"/>
    </row>
    <row r="17" spans="1:16" s="6" customFormat="1" x14ac:dyDescent="0.2">
      <c r="A17" s="16" t="s">
        <v>24</v>
      </c>
      <c r="B17" s="27">
        <v>1</v>
      </c>
      <c r="C17" s="28" t="s">
        <v>11</v>
      </c>
      <c r="D17" s="7"/>
      <c r="E17" s="27">
        <f t="shared" si="0"/>
        <v>0</v>
      </c>
      <c r="H17" s="7"/>
      <c r="I17" s="7"/>
      <c r="J17" s="7"/>
      <c r="K17" s="7"/>
      <c r="L17" s="7"/>
      <c r="M17" s="7"/>
      <c r="N17" s="7"/>
      <c r="O17" s="7"/>
      <c r="P17" s="7"/>
    </row>
    <row r="18" spans="1:16" s="6" customFormat="1" x14ac:dyDescent="0.2">
      <c r="A18" s="16" t="s">
        <v>25</v>
      </c>
      <c r="B18" s="27">
        <v>1</v>
      </c>
      <c r="C18" s="28" t="s">
        <v>11</v>
      </c>
      <c r="D18" s="7"/>
      <c r="E18" s="27">
        <f t="shared" ref="E18:E23" si="1">D18*B18</f>
        <v>0</v>
      </c>
      <c r="H18" s="7"/>
      <c r="I18" s="7"/>
      <c r="J18" s="7"/>
      <c r="K18" s="7"/>
      <c r="L18" s="7"/>
      <c r="M18" s="7"/>
      <c r="N18" s="7"/>
      <c r="O18" s="7"/>
      <c r="P18" s="7"/>
    </row>
    <row r="19" spans="1:16" s="6" customFormat="1" x14ac:dyDescent="0.2">
      <c r="A19" s="16" t="s">
        <v>26</v>
      </c>
      <c r="B19" s="27">
        <v>100</v>
      </c>
      <c r="C19" s="28" t="s">
        <v>12</v>
      </c>
      <c r="D19" s="7"/>
      <c r="E19" s="27">
        <f t="shared" si="1"/>
        <v>0</v>
      </c>
      <c r="H19" s="7"/>
      <c r="I19" s="7"/>
      <c r="J19" s="7"/>
      <c r="K19" s="7"/>
      <c r="L19" s="7"/>
      <c r="M19" s="7"/>
      <c r="N19" s="7"/>
      <c r="O19" s="7"/>
      <c r="P19" s="7"/>
    </row>
    <row r="20" spans="1:16" s="6" customFormat="1" x14ac:dyDescent="0.2">
      <c r="A20" s="16" t="s">
        <v>27</v>
      </c>
      <c r="B20" s="27">
        <v>100</v>
      </c>
      <c r="C20" s="28" t="s">
        <v>12</v>
      </c>
      <c r="D20" s="7"/>
      <c r="E20" s="27">
        <f t="shared" si="1"/>
        <v>0</v>
      </c>
      <c r="H20" s="7"/>
      <c r="I20" s="7"/>
      <c r="J20" s="7"/>
      <c r="K20" s="7"/>
      <c r="L20" s="7"/>
      <c r="M20" s="7"/>
      <c r="N20" s="7"/>
      <c r="O20" s="7"/>
      <c r="P20" s="7"/>
    </row>
    <row r="21" spans="1:16" s="6" customFormat="1" x14ac:dyDescent="0.2">
      <c r="A21" s="16" t="s">
        <v>30</v>
      </c>
      <c r="B21" s="27">
        <v>55</v>
      </c>
      <c r="C21" s="28" t="s">
        <v>12</v>
      </c>
      <c r="D21" s="7"/>
      <c r="E21" s="27">
        <f t="shared" si="1"/>
        <v>0</v>
      </c>
      <c r="H21" s="7"/>
      <c r="I21" s="7"/>
      <c r="J21" s="7"/>
      <c r="K21" s="7"/>
      <c r="L21" s="7"/>
      <c r="M21" s="7"/>
      <c r="N21" s="7"/>
      <c r="O21" s="7"/>
      <c r="P21" s="7"/>
    </row>
    <row r="22" spans="1:16" s="6" customFormat="1" x14ac:dyDescent="0.2">
      <c r="A22" s="16" t="s">
        <v>29</v>
      </c>
      <c r="B22" s="27">
        <v>10</v>
      </c>
      <c r="C22" s="28" t="s">
        <v>28</v>
      </c>
      <c r="D22" s="7"/>
      <c r="E22" s="27">
        <f t="shared" si="1"/>
        <v>0</v>
      </c>
      <c r="H22" s="7"/>
      <c r="I22" s="7"/>
      <c r="J22" s="7"/>
      <c r="K22" s="7"/>
      <c r="L22" s="7"/>
      <c r="M22" s="7"/>
      <c r="N22" s="7"/>
      <c r="O22" s="7"/>
      <c r="P22" s="7"/>
    </row>
    <row r="23" spans="1:16" s="6" customFormat="1" x14ac:dyDescent="0.2">
      <c r="A23" s="16" t="s">
        <v>31</v>
      </c>
      <c r="B23" s="27">
        <v>50</v>
      </c>
      <c r="C23" s="28" t="s">
        <v>12</v>
      </c>
      <c r="D23" s="7"/>
      <c r="E23" s="27">
        <f t="shared" si="1"/>
        <v>0</v>
      </c>
      <c r="H23" s="7"/>
      <c r="I23" s="7"/>
      <c r="J23" s="7"/>
      <c r="K23" s="7"/>
      <c r="L23" s="7"/>
      <c r="M23" s="7"/>
      <c r="N23" s="7"/>
      <c r="O23" s="7"/>
      <c r="P23" s="7"/>
    </row>
    <row r="24" spans="1:16" s="6" customFormat="1" x14ac:dyDescent="0.2">
      <c r="A24" s="16" t="s">
        <v>32</v>
      </c>
      <c r="B24" s="27">
        <v>1</v>
      </c>
      <c r="C24" s="28" t="s">
        <v>11</v>
      </c>
      <c r="D24" s="7"/>
      <c r="E24" s="27">
        <f t="shared" ref="E24" si="2">D24*B24</f>
        <v>0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s="6" customFormat="1" x14ac:dyDescent="0.2">
      <c r="A25" s="16"/>
      <c r="B25" s="27"/>
      <c r="C25" s="28"/>
      <c r="D25" s="7"/>
      <c r="E25" s="27"/>
      <c r="H25" s="7"/>
      <c r="I25" s="7"/>
      <c r="J25" s="7"/>
      <c r="K25" s="7"/>
      <c r="L25" s="7"/>
      <c r="M25" s="7"/>
      <c r="N25" s="7"/>
      <c r="O25" s="7"/>
      <c r="P25" s="7"/>
    </row>
    <row r="26" spans="1:16" s="6" customFormat="1" x14ac:dyDescent="0.2">
      <c r="A26" s="10" t="s">
        <v>8</v>
      </c>
      <c r="B26" s="27"/>
      <c r="C26" s="28"/>
      <c r="D26" s="7"/>
      <c r="E26" s="31">
        <f>SUM(E13:E24)</f>
        <v>0</v>
      </c>
      <c r="H26" s="7"/>
      <c r="I26" s="7"/>
      <c r="J26" s="7"/>
      <c r="K26" s="7"/>
      <c r="L26" s="7"/>
      <c r="M26" s="7"/>
      <c r="N26" s="7"/>
      <c r="O26" s="7"/>
      <c r="P26" s="7"/>
    </row>
    <row r="27" spans="1:16" s="6" customFormat="1" x14ac:dyDescent="0.2">
      <c r="A27" s="10"/>
      <c r="B27" s="27"/>
      <c r="C27" s="28"/>
      <c r="D27" s="7"/>
      <c r="E27" s="31"/>
      <c r="H27" s="7"/>
      <c r="I27" s="7"/>
      <c r="J27" s="7"/>
      <c r="K27" s="7"/>
      <c r="L27" s="7"/>
      <c r="M27" s="7"/>
      <c r="N27" s="7"/>
      <c r="O27" s="7"/>
      <c r="P27" s="7"/>
    </row>
    <row r="28" spans="1:16" s="6" customFormat="1" x14ac:dyDescent="0.2">
      <c r="A28" s="16"/>
      <c r="B28" s="27"/>
      <c r="C28" s="28"/>
      <c r="D28" s="7"/>
      <c r="E28" s="27"/>
      <c r="H28" s="7"/>
      <c r="I28" s="7"/>
      <c r="J28" s="7"/>
      <c r="K28" s="7"/>
      <c r="L28" s="7"/>
      <c r="M28" s="7"/>
      <c r="N28" s="7"/>
      <c r="O28" s="7"/>
      <c r="P28" s="7"/>
    </row>
    <row r="29" spans="1:16" s="6" customFormat="1" x14ac:dyDescent="0.2">
      <c r="A29" s="10" t="s">
        <v>9</v>
      </c>
      <c r="B29" s="27"/>
      <c r="C29" s="28"/>
      <c r="D29" s="7"/>
      <c r="E29" s="27"/>
      <c r="H29" s="7"/>
      <c r="I29" s="7"/>
      <c r="J29" s="7"/>
      <c r="K29" s="7"/>
      <c r="L29" s="7"/>
      <c r="M29" s="7"/>
      <c r="N29" s="7"/>
      <c r="O29" s="7"/>
      <c r="P29" s="7"/>
    </row>
    <row r="30" spans="1:16" s="6" customFormat="1" x14ac:dyDescent="0.2">
      <c r="A30" s="16"/>
      <c r="B30" s="27"/>
      <c r="C30" s="28"/>
      <c r="D30" s="7"/>
      <c r="E30" s="27"/>
      <c r="H30" s="7"/>
      <c r="I30" s="7"/>
      <c r="J30" s="7"/>
      <c r="K30" s="7"/>
      <c r="L30" s="7"/>
      <c r="M30" s="7"/>
      <c r="N30" s="7"/>
      <c r="O30" s="7"/>
      <c r="P30" s="7"/>
    </row>
    <row r="31" spans="1:16" s="6" customFormat="1" x14ac:dyDescent="0.2">
      <c r="A31" s="16" t="s">
        <v>21</v>
      </c>
      <c r="B31" s="27">
        <v>1</v>
      </c>
      <c r="C31" s="28" t="s">
        <v>11</v>
      </c>
      <c r="D31" s="7"/>
      <c r="E31" s="27">
        <f t="shared" ref="E31:E32" si="3">D31*B31</f>
        <v>0</v>
      </c>
      <c r="H31" s="7"/>
      <c r="I31" s="7"/>
      <c r="J31" s="7"/>
      <c r="K31" s="7"/>
      <c r="L31" s="7"/>
      <c r="M31" s="7"/>
      <c r="N31" s="7"/>
      <c r="O31" s="7"/>
      <c r="P31" s="7"/>
    </row>
    <row r="32" spans="1:16" s="6" customFormat="1" x14ac:dyDescent="0.2">
      <c r="A32" s="16" t="s">
        <v>22</v>
      </c>
      <c r="B32" s="27">
        <v>1</v>
      </c>
      <c r="C32" s="28" t="s">
        <v>11</v>
      </c>
      <c r="D32" s="7"/>
      <c r="E32" s="27">
        <f t="shared" si="3"/>
        <v>0</v>
      </c>
      <c r="H32" s="7"/>
      <c r="I32" s="7"/>
      <c r="J32" s="7"/>
      <c r="K32" s="7"/>
      <c r="L32" s="7"/>
      <c r="M32" s="7"/>
      <c r="N32" s="7"/>
      <c r="O32" s="7"/>
      <c r="P32" s="7"/>
    </row>
    <row r="33" spans="1:16" s="6" customFormat="1" x14ac:dyDescent="0.2">
      <c r="A33" s="16" t="s">
        <v>23</v>
      </c>
      <c r="B33" s="27">
        <v>1</v>
      </c>
      <c r="C33" s="28" t="s">
        <v>11</v>
      </c>
      <c r="D33" s="7"/>
      <c r="E33" s="27">
        <f t="shared" ref="E33:E40" si="4">D33*B33</f>
        <v>0</v>
      </c>
      <c r="H33" s="7"/>
      <c r="I33" s="7"/>
      <c r="J33" s="7"/>
      <c r="K33" s="7"/>
      <c r="L33" s="7"/>
      <c r="M33" s="7"/>
      <c r="N33" s="7"/>
      <c r="O33" s="7"/>
      <c r="P33" s="7"/>
    </row>
    <row r="34" spans="1:16" s="6" customFormat="1" x14ac:dyDescent="0.2">
      <c r="A34" s="16" t="s">
        <v>24</v>
      </c>
      <c r="B34" s="27">
        <v>1</v>
      </c>
      <c r="C34" s="28" t="s">
        <v>11</v>
      </c>
      <c r="D34" s="7"/>
      <c r="E34" s="27">
        <f t="shared" si="4"/>
        <v>0</v>
      </c>
      <c r="H34" s="7"/>
      <c r="I34" s="7"/>
      <c r="J34" s="7"/>
      <c r="K34" s="7"/>
      <c r="L34" s="7"/>
      <c r="M34" s="7"/>
      <c r="N34" s="7"/>
      <c r="O34" s="7"/>
      <c r="P34" s="7"/>
    </row>
    <row r="35" spans="1:16" s="6" customFormat="1" x14ac:dyDescent="0.2">
      <c r="A35" s="16" t="s">
        <v>25</v>
      </c>
      <c r="B35" s="27">
        <v>1</v>
      </c>
      <c r="C35" s="28" t="s">
        <v>11</v>
      </c>
      <c r="D35" s="7"/>
      <c r="E35" s="27">
        <f t="shared" si="4"/>
        <v>0</v>
      </c>
      <c r="H35" s="7"/>
      <c r="I35" s="7"/>
      <c r="J35" s="7"/>
      <c r="K35" s="7"/>
      <c r="L35" s="7"/>
      <c r="M35" s="7"/>
      <c r="N35" s="7"/>
      <c r="O35" s="7"/>
      <c r="P35" s="7"/>
    </row>
    <row r="36" spans="1:16" s="6" customFormat="1" x14ac:dyDescent="0.2">
      <c r="A36" s="16" t="s">
        <v>26</v>
      </c>
      <c r="B36" s="27">
        <v>100</v>
      </c>
      <c r="C36" s="28" t="s">
        <v>12</v>
      </c>
      <c r="D36" s="7"/>
      <c r="E36" s="27">
        <f t="shared" si="4"/>
        <v>0</v>
      </c>
      <c r="H36" s="7"/>
      <c r="I36" s="7"/>
      <c r="J36" s="7"/>
      <c r="K36" s="7"/>
      <c r="L36" s="7"/>
      <c r="M36" s="7"/>
      <c r="N36" s="7"/>
      <c r="O36" s="7"/>
      <c r="P36" s="7"/>
    </row>
    <row r="37" spans="1:16" s="6" customFormat="1" x14ac:dyDescent="0.2">
      <c r="A37" s="16" t="s">
        <v>27</v>
      </c>
      <c r="B37" s="27">
        <v>100</v>
      </c>
      <c r="C37" s="28" t="s">
        <v>12</v>
      </c>
      <c r="D37" s="7"/>
      <c r="E37" s="27">
        <f t="shared" si="4"/>
        <v>0</v>
      </c>
      <c r="H37" s="7"/>
      <c r="I37" s="7"/>
      <c r="J37" s="7"/>
      <c r="K37" s="7"/>
      <c r="L37" s="7"/>
      <c r="M37" s="7"/>
      <c r="N37" s="7"/>
      <c r="O37" s="7"/>
      <c r="P37" s="7"/>
    </row>
    <row r="38" spans="1:16" s="6" customFormat="1" x14ac:dyDescent="0.2">
      <c r="A38" s="16" t="s">
        <v>30</v>
      </c>
      <c r="B38" s="27">
        <v>55</v>
      </c>
      <c r="C38" s="28" t="s">
        <v>12</v>
      </c>
      <c r="D38" s="7"/>
      <c r="E38" s="27">
        <f t="shared" si="4"/>
        <v>0</v>
      </c>
      <c r="H38" s="7"/>
      <c r="I38" s="7"/>
      <c r="J38" s="7"/>
      <c r="K38" s="7"/>
      <c r="L38" s="7"/>
      <c r="M38" s="7"/>
      <c r="N38" s="7"/>
      <c r="O38" s="7"/>
      <c r="P38" s="7"/>
    </row>
    <row r="39" spans="1:16" s="6" customFormat="1" x14ac:dyDescent="0.2">
      <c r="A39" s="16" t="s">
        <v>31</v>
      </c>
      <c r="B39" s="27">
        <v>50</v>
      </c>
      <c r="C39" s="28" t="s">
        <v>12</v>
      </c>
      <c r="D39" s="7"/>
      <c r="E39" s="27">
        <f t="shared" si="4"/>
        <v>0</v>
      </c>
      <c r="H39" s="7"/>
      <c r="I39" s="7"/>
      <c r="J39" s="7"/>
      <c r="K39" s="7"/>
      <c r="L39" s="7"/>
      <c r="M39" s="7"/>
      <c r="N39" s="7"/>
      <c r="O39" s="7"/>
      <c r="P39" s="7"/>
    </row>
    <row r="40" spans="1:16" s="6" customFormat="1" x14ac:dyDescent="0.2">
      <c r="A40" s="16" t="s">
        <v>32</v>
      </c>
      <c r="B40" s="27">
        <v>1</v>
      </c>
      <c r="C40" s="28" t="s">
        <v>11</v>
      </c>
      <c r="D40" s="7"/>
      <c r="E40" s="27">
        <f t="shared" si="4"/>
        <v>0</v>
      </c>
      <c r="H40" s="7"/>
      <c r="I40" s="7"/>
      <c r="J40" s="7"/>
      <c r="K40" s="7"/>
      <c r="L40" s="7"/>
      <c r="M40" s="7"/>
      <c r="N40" s="7"/>
      <c r="O40" s="7"/>
      <c r="P40" s="7"/>
    </row>
    <row r="41" spans="1:16" s="6" customFormat="1" x14ac:dyDescent="0.2">
      <c r="A41" s="16"/>
      <c r="B41" s="27"/>
      <c r="C41" s="28"/>
      <c r="D41" s="7"/>
      <c r="E41" s="2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2">
      <c r="A42" s="12" t="s">
        <v>10</v>
      </c>
      <c r="B42" s="25"/>
      <c r="C42" s="21"/>
      <c r="D42" s="1"/>
      <c r="E42" s="32">
        <f>SUM(E30:E40)</f>
        <v>0</v>
      </c>
    </row>
    <row r="43" spans="1:16" x14ac:dyDescent="0.2">
      <c r="A43" s="11"/>
      <c r="B43" s="11"/>
      <c r="C43" s="22"/>
      <c r="E43" s="11"/>
    </row>
    <row r="44" spans="1:16" x14ac:dyDescent="0.2">
      <c r="A44" s="11"/>
      <c r="B44" s="11"/>
      <c r="C44" s="22"/>
      <c r="E44" s="11"/>
    </row>
    <row r="45" spans="1:16" x14ac:dyDescent="0.2">
      <c r="A45" s="14" t="s">
        <v>17</v>
      </c>
      <c r="B45" s="11"/>
      <c r="C45" s="22"/>
      <c r="E45" s="11"/>
    </row>
    <row r="46" spans="1:16" ht="33.75" x14ac:dyDescent="0.2">
      <c r="A46" s="17" t="s">
        <v>33</v>
      </c>
      <c r="B46" s="21">
        <v>10</v>
      </c>
      <c r="C46" s="21" t="s">
        <v>19</v>
      </c>
      <c r="D46" s="1"/>
      <c r="E46" s="25">
        <f>(D46/100)*B46</f>
        <v>0</v>
      </c>
    </row>
    <row r="47" spans="1:16" s="8" customFormat="1" x14ac:dyDescent="0.2">
      <c r="A47" s="18" t="s">
        <v>18</v>
      </c>
      <c r="B47" s="29"/>
      <c r="C47" s="30"/>
      <c r="D47" s="9"/>
      <c r="E47" s="9">
        <v>0</v>
      </c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">
      <c r="A48" s="11"/>
      <c r="B48" s="11"/>
      <c r="C48" s="22"/>
    </row>
    <row r="49" spans="1:16" x14ac:dyDescent="0.2">
      <c r="A49" s="12" t="s">
        <v>20</v>
      </c>
      <c r="B49" s="25"/>
      <c r="C49" s="21"/>
      <c r="D49" s="1"/>
      <c r="E49" s="32">
        <f>SUM(E46:E48)</f>
        <v>0</v>
      </c>
    </row>
    <row r="50" spans="1:16" x14ac:dyDescent="0.2">
      <c r="A50" s="11"/>
      <c r="B50" s="11"/>
      <c r="C50" s="22"/>
      <c r="E50" s="11"/>
    </row>
    <row r="51" spans="1:16" x14ac:dyDescent="0.2">
      <c r="A51" s="11"/>
      <c r="B51" s="11"/>
      <c r="C51" s="22"/>
      <c r="E51" s="11"/>
    </row>
    <row r="52" spans="1:16" x14ac:dyDescent="0.2">
      <c r="A52" s="11"/>
      <c r="B52" s="11"/>
      <c r="C52" s="22"/>
      <c r="E52" s="11"/>
    </row>
    <row r="53" spans="1:16" x14ac:dyDescent="0.2">
      <c r="A53" s="14" t="s">
        <v>13</v>
      </c>
      <c r="B53" s="11"/>
      <c r="C53" s="22"/>
      <c r="E53" s="11"/>
    </row>
    <row r="54" spans="1:16" s="8" customFormat="1" x14ac:dyDescent="0.2">
      <c r="A54" s="18" t="s">
        <v>14</v>
      </c>
      <c r="B54" s="29"/>
      <c r="C54" s="30"/>
      <c r="D54" s="9"/>
      <c r="E54" s="9">
        <v>0</v>
      </c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">
      <c r="A55" s="11"/>
      <c r="B55" s="11"/>
      <c r="C55" s="22"/>
      <c r="E55" s="11"/>
    </row>
    <row r="56" spans="1:16" x14ac:dyDescent="0.2">
      <c r="A56" s="12" t="s">
        <v>15</v>
      </c>
      <c r="B56" s="25"/>
      <c r="C56" s="21"/>
      <c r="D56" s="1"/>
      <c r="E56" s="32">
        <f>SUM(E54:E55)</f>
        <v>0</v>
      </c>
    </row>
  </sheetData>
  <sheetProtection algorithmName="SHA-512" hashValue="BVExHiwHNMkiRGLUE0jlc8hUWk2mBp/nis2U6cndBrorwugtGA8srZtLxRgmRkNJPsJqQ9+nQLu3rkrGnsU9+g==" saltValue="i+rPGfES6OKe6YKJF++0DA==" spinCount="100000" sheet="1" objects="1" scenarios="1"/>
  <mergeCells count="4">
    <mergeCell ref="B3:E3"/>
    <mergeCell ref="B4:E4"/>
    <mergeCell ref="B7:E7"/>
    <mergeCell ref="B5:E5"/>
  </mergeCells>
  <pageMargins left="0.31496062992125984" right="0.31496062992125984" top="0.39370078740157483" bottom="0.39370078740157483" header="0.31496062992125984" footer="0.31496062992125984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ELEKTROINSTALACE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Filipová</dc:creator>
  <cp:lastModifiedBy>Müllerová Ludmila</cp:lastModifiedBy>
  <cp:revision>1</cp:revision>
  <cp:lastPrinted>2024-05-17T07:06:44Z</cp:lastPrinted>
  <dcterms:created xsi:type="dcterms:W3CDTF">2021-03-02T21:38:45Z</dcterms:created>
  <dcterms:modified xsi:type="dcterms:W3CDTF">2024-10-10T05:08:09Z</dcterms:modified>
</cp:coreProperties>
</file>