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unkovab\Downloads\"/>
    </mc:Choice>
  </mc:AlternateContent>
  <xr:revisionPtr revIDLastSave="0" documentId="13_ncr:1_{D9F4FD4A-9C00-4EA1-8AE9-A1EFF9AC1FDF}" xr6:coauthVersionLast="36" xr6:coauthVersionMax="36" xr10:uidLastSave="{00000000-0000-0000-0000-000000000000}"/>
  <bookViews>
    <workbookView xWindow="0" yWindow="0" windowWidth="51600" windowHeight="17625" tabRatio="500" xr2:uid="{00000000-000D-0000-FFFF-FFFF00000000}"/>
  </bookViews>
  <sheets>
    <sheet name="List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E3" i="1"/>
  <c r="G3" i="1" s="1"/>
  <c r="E2" i="1"/>
  <c r="G2" i="1" s="1"/>
  <c r="E5" i="1" l="1"/>
  <c r="F2" i="1"/>
  <c r="F5" i="1" s="1"/>
  <c r="F3" i="1"/>
  <c r="F4" i="1"/>
  <c r="G4" i="1"/>
  <c r="G5" i="1" s="1"/>
</calcChain>
</file>

<file path=xl/sharedStrings.xml><?xml version="1.0" encoding="utf-8"?>
<sst xmlns="http://schemas.openxmlformats.org/spreadsheetml/2006/main" count="17" uniqueCount="17">
  <si>
    <t>P. Č.</t>
  </si>
  <si>
    <t>POLOŽKA</t>
  </si>
  <si>
    <t>MNOŽSTVÍ KPL*</t>
  </si>
  <si>
    <t>JEDNOTKOVÁ CENA V KČ BEZ DPH**</t>
  </si>
  <si>
    <t>POLOŽKOVÁ CENA V KČ BEZ DPH</t>
  </si>
  <si>
    <t>POLOŽKOVÉ DPH V KČ</t>
  </si>
  <si>
    <t>POLOŽKOVÁ CENA V KČ VČETNĚ DPH</t>
  </si>
  <si>
    <t>1.</t>
  </si>
  <si>
    <t>2.</t>
  </si>
  <si>
    <t>záznamová jednotka - SW požadavky na jedno nové záznamové zařízení:
- licence pro záznam analogových a digitálních linek - 6 ks; 
- licence pro záznam IP telefonie - 52 ks;			
- licence pro záznam 1x ISDN30 - 1 ks;	 		
- licence pro správu, diagnostiku a dohled (Management systém) - 1 ks;
- aktualizace a upgrade SW nadstavby REX	 	
- integrace s Tetrapol – RCT moduly	- 1 ks;
- integrace včetně identifikace s RCS (dispečerský SW) - 1 ks;
- integrace včetně identifikace s terminály Tetrapol - 3 ks;</t>
  </si>
  <si>
    <t>SW nadstavba - SW požadavky:
- licence pro aktivaci 1 zdroje - 88 ks; 
- licence pro aktivaci současně nahrávaného kanálu CTI Unify OSB - CSTA III/XML - 20 ks;			
- licence pro integraci API - 1 ks;	 		
- licence pro správu, diagnostiku a dohled (Management systém) - 1 ks;
- licence pro identifikaci Info35 - 1 ks;
- dohledová aplikace Explorer SNMP  - 1 ks;
- licence pro aktivaci 1 zdroje - 1 ks;
- licence pro aktivaci současně nahrávaného kanálu CTI Unify OSB - CSTA III/XML - 5 ks</t>
  </si>
  <si>
    <t>CENA***</t>
  </si>
  <si>
    <t>* Označení položek kpl. znamená komplet, ve kterém jednotková cena odpovídá celému popisu položky.</t>
  </si>
  <si>
    <t>** Dodavatel doplní pouze žlutě označené části tabulky.</t>
  </si>
  <si>
    <t>*** Uvedená cena je konečná a musí zahrnovat veškeré náklady spojené s dodávkou nahrávacího záznamového zařízení dle Výzvy k podání nabídek a všech jejích příloh.</t>
  </si>
  <si>
    <t>UPOZORNĚNÍ:  Dodavatel odpovídá za kontrolu funkčnosti nastavených vzorců v tabulce.</t>
  </si>
  <si>
    <t xml:space="preserve">záznamová jednotka - HW požadavky na jedno systémové zařízení:
- provedení do racku 19“, včetně příslušenství pro montáž, min. 11 PCI slotů
- RAID řadič s min. 2x HDD 2TB - 1 ks;	
- duální zdroj 2x 230V - 1 ks;
- karta pro záznam min. 8 analogových linek	- 1 ks;
- karta pro záznam IP telefonie - 3 ks;	
- karta pro záznam min. dvou linek ISDN30 - 1 ks;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</si>
</sst>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č&quot;"/>
    <numFmt numFmtId="165" formatCode="#,##0.00\ _K_č"/>
    <numFmt numFmtId="166" formatCode="#,##0.00\ [$Kč-405]"/>
  </numFmts>
  <fonts count="5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J4" sqref="J4"/>
    </sheetView>
  </sheetViews>
  <sheetFormatPr defaultColWidth="9.140625" defaultRowHeight="14.25" x14ac:dyDescent="0.25"/>
  <cols>
    <col min="1" max="1" width="5.42578125" style="3" customWidth="1"/>
    <col min="2" max="2" width="71.7109375" style="4" customWidth="1"/>
    <col min="3" max="3" width="12.5703125" style="4" customWidth="1"/>
    <col min="4" max="7" width="16" style="4" customWidth="1"/>
    <col min="8" max="8" width="9.140625" style="4"/>
    <col min="9" max="9" width="10.5703125" style="4" customWidth="1"/>
    <col min="10" max="10" width="12.140625" style="4" customWidth="1"/>
    <col min="11" max="16384" width="9.140625" style="4"/>
  </cols>
  <sheetData>
    <row r="1" spans="1:10" s="7" customFormat="1" ht="56.25" customHeight="1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10" s="7" customFormat="1" ht="169.5" customHeight="1" x14ac:dyDescent="0.25">
      <c r="A2" s="8" t="s">
        <v>7</v>
      </c>
      <c r="B2" s="22" t="s">
        <v>16</v>
      </c>
      <c r="C2" s="9">
        <v>2</v>
      </c>
      <c r="D2" s="10"/>
      <c r="E2" s="11">
        <f>IF(C2="kpl.", D2, D2*C2)</f>
        <v>0</v>
      </c>
      <c r="F2" s="12">
        <f>E2*0.21</f>
        <v>0</v>
      </c>
      <c r="G2" s="12">
        <f>E2*1.21</f>
        <v>0</v>
      </c>
    </row>
    <row r="3" spans="1:10" ht="151.5" customHeight="1" x14ac:dyDescent="0.25">
      <c r="A3" s="8" t="s">
        <v>8</v>
      </c>
      <c r="B3" s="13" t="s">
        <v>9</v>
      </c>
      <c r="C3" s="14">
        <v>2</v>
      </c>
      <c r="D3" s="15"/>
      <c r="E3" s="11">
        <f>IF(C3="kpl.", D3, D3*C3)</f>
        <v>0</v>
      </c>
      <c r="F3" s="12">
        <f>E3*0.21</f>
        <v>0</v>
      </c>
      <c r="G3" s="12">
        <f>E3*1.21</f>
        <v>0</v>
      </c>
    </row>
    <row r="4" spans="1:10" ht="166.5" customHeight="1" x14ac:dyDescent="0.25">
      <c r="A4" s="8">
        <v>3</v>
      </c>
      <c r="B4" s="13" t="s">
        <v>10</v>
      </c>
      <c r="C4" s="14">
        <v>1</v>
      </c>
      <c r="D4" s="15"/>
      <c r="E4" s="11">
        <f>IF(C4="kpl.", D4, D4*C4)</f>
        <v>0</v>
      </c>
      <c r="F4" s="12">
        <f>E4*0.21</f>
        <v>0</v>
      </c>
      <c r="G4" s="12">
        <f>E4*1.21</f>
        <v>0</v>
      </c>
    </row>
    <row r="5" spans="1:10" s="17" customFormat="1" ht="32.25" customHeight="1" x14ac:dyDescent="0.2">
      <c r="A5" s="2" t="s">
        <v>11</v>
      </c>
      <c r="B5" s="2"/>
      <c r="C5" s="2"/>
      <c r="D5" s="2"/>
      <c r="E5" s="16">
        <f>SUM(E2:E4)</f>
        <v>0</v>
      </c>
      <c r="F5" s="16">
        <f>SUM(F2:F4)</f>
        <v>0</v>
      </c>
      <c r="G5" s="16">
        <f>SUM(G2:G4)</f>
        <v>0</v>
      </c>
      <c r="H5" s="4"/>
      <c r="I5" s="4"/>
      <c r="J5" s="4"/>
    </row>
    <row r="6" spans="1:10" ht="19.5" customHeight="1" x14ac:dyDescent="0.25">
      <c r="A6" s="4" t="s">
        <v>12</v>
      </c>
      <c r="B6" s="18"/>
      <c r="E6" s="18"/>
    </row>
    <row r="7" spans="1:10" ht="19.5" customHeight="1" x14ac:dyDescent="0.2">
      <c r="A7" s="1" t="s">
        <v>13</v>
      </c>
      <c r="B7" s="1"/>
      <c r="C7" s="1"/>
      <c r="D7" s="1"/>
      <c r="E7" s="1"/>
    </row>
    <row r="8" spans="1:10" ht="19.5" customHeight="1" x14ac:dyDescent="0.2">
      <c r="A8" s="19" t="s">
        <v>14</v>
      </c>
      <c r="B8" s="19"/>
      <c r="C8" s="19"/>
      <c r="D8" s="19"/>
      <c r="E8" s="19"/>
    </row>
    <row r="9" spans="1:10" ht="19.5" customHeight="1" x14ac:dyDescent="0.25">
      <c r="A9" s="20"/>
    </row>
    <row r="10" spans="1:10" ht="19.5" customHeight="1" x14ac:dyDescent="0.25">
      <c r="A10" s="20" t="s">
        <v>15</v>
      </c>
    </row>
    <row r="11" spans="1:10" ht="19.5" customHeight="1" x14ac:dyDescent="0.25">
      <c r="A11" s="20"/>
    </row>
    <row r="12" spans="1:10" ht="19.5" customHeight="1" x14ac:dyDescent="0.25">
      <c r="A12" s="20"/>
    </row>
    <row r="13" spans="1:10" ht="19.5" customHeight="1" x14ac:dyDescent="0.25">
      <c r="A13" s="20"/>
    </row>
    <row r="14" spans="1:10" ht="19.5" customHeight="1" x14ac:dyDescent="0.25">
      <c r="A14" s="20"/>
    </row>
    <row r="15" spans="1:10" ht="19.5" customHeight="1" x14ac:dyDescent="0.25">
      <c r="A15" s="20"/>
    </row>
    <row r="16" spans="1:10" ht="19.5" customHeight="1" x14ac:dyDescent="0.25">
      <c r="A16" s="20"/>
    </row>
    <row r="17" spans="1:5" ht="19.5" customHeight="1" x14ac:dyDescent="0.25">
      <c r="A17" s="20"/>
    </row>
    <row r="18" spans="1:5" ht="19.5" customHeight="1" x14ac:dyDescent="0.25">
      <c r="A18" s="20"/>
    </row>
    <row r="19" spans="1:5" ht="19.5" customHeight="1" x14ac:dyDescent="0.25">
      <c r="A19" s="20"/>
    </row>
    <row r="20" spans="1:5" ht="19.5" customHeight="1" x14ac:dyDescent="0.25">
      <c r="A20" s="20"/>
    </row>
    <row r="23" spans="1:5" ht="19.5" customHeight="1" x14ac:dyDescent="0.25">
      <c r="D23" s="21"/>
      <c r="E23" s="21"/>
    </row>
    <row r="24" spans="1:5" ht="19.5" customHeight="1" x14ac:dyDescent="0.25">
      <c r="D24" s="21"/>
      <c r="E24" s="21"/>
    </row>
    <row r="25" spans="1:5" ht="19.5" customHeight="1" x14ac:dyDescent="0.25">
      <c r="D25" s="21"/>
      <c r="E25" s="21"/>
    </row>
  </sheetData>
  <mergeCells count="2">
    <mergeCell ref="A5:D5"/>
    <mergeCell ref="A7:E7"/>
  </mergeCells>
  <printOptions horizontalCentered="1"/>
  <pageMargins left="0.39370078740157483" right="0.39370078740157483" top="1.299212598425197" bottom="0.78740157480314965" header="0.31496062992125984" footer="0.31496062992125984"/>
  <pageSetup paperSize="9" orientation="landscape" horizontalDpi="300" verticalDpi="300" r:id="rId1"/>
  <headerFooter>
    <oddHeader>&amp;C&amp;"Ariel,Běžné"CENOVÁ KALKULACE
IT901 ReDat obnova II</oddHeader>
    <oddFooter>&amp;L&amp;"Arial,obyčejné"&amp;8Zdravotnická záchranná služba
Středočeského kraje, p.o.
Vančurova 1544, 272 01 Kladno&amp;C&amp;"Arial,obyčejné"&amp;8IČO 75030926
Spisová značka: PR 97 979 uvedená u Městského soudu
v Praze&amp;R&amp;"Arial,obyčejné"&amp;8&amp;P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Barbora Šimůnková</dc:creator>
  <dc:description/>
  <cp:lastModifiedBy>Šimůnková Barbora Ing.</cp:lastModifiedBy>
  <cp:revision>2</cp:revision>
  <cp:lastPrinted>2024-09-29T17:06:23Z</cp:lastPrinted>
  <dcterms:created xsi:type="dcterms:W3CDTF">2021-10-28T14:25:28Z</dcterms:created>
  <dcterms:modified xsi:type="dcterms:W3CDTF">2024-09-29T17:06:35Z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ActionId">
    <vt:lpwstr>8f577e9f-1537-479e-b720-91107623e395</vt:lpwstr>
  </property>
  <property fmtid="{D5CDD505-2E9C-101B-9397-08002B2CF9AE}" pid="3" name="MSIP_Label_54591835-a54b-4eee-a0dc-b8744bbed7eb_ContentBits">
    <vt:lpwstr>1</vt:lpwstr>
  </property>
  <property fmtid="{D5CDD505-2E9C-101B-9397-08002B2CF9AE}" pid="4" name="MSIP_Label_54591835-a54b-4eee-a0dc-b8744bbed7eb_Enabled">
    <vt:lpwstr>true</vt:lpwstr>
  </property>
  <property fmtid="{D5CDD505-2E9C-101B-9397-08002B2CF9AE}" pid="5" name="MSIP_Label_54591835-a54b-4eee-a0dc-b8744bbed7eb_Method">
    <vt:lpwstr>Standard</vt:lpwstr>
  </property>
  <property fmtid="{D5CDD505-2E9C-101B-9397-08002B2CF9AE}" pid="6" name="MSIP_Label_54591835-a54b-4eee-a0dc-b8744bbed7eb_Name">
    <vt:lpwstr>SCE-CZ-General-Marking</vt:lpwstr>
  </property>
  <property fmtid="{D5CDD505-2E9C-101B-9397-08002B2CF9AE}" pid="7" name="MSIP_Label_54591835-a54b-4eee-a0dc-b8744bbed7eb_SetDate">
    <vt:lpwstr>2024-02-28T11:18:38Z</vt:lpwstr>
  </property>
  <property fmtid="{D5CDD505-2E9C-101B-9397-08002B2CF9AE}" pid="8" name="MSIP_Label_54591835-a54b-4eee-a0dc-b8744bbed7eb_SiteId">
    <vt:lpwstr>33dab507-5210-4075-805b-f2717d8cfa74</vt:lpwstr>
  </property>
</Properties>
</file>