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ess\OneDrive\Plocha\OneDrive\Dokumenty\a_Záloha_06_01_2023\TRAKTOR\"/>
    </mc:Choice>
  </mc:AlternateContent>
  <xr:revisionPtr revIDLastSave="31" documentId="13_ncr:1_{74F7E35B-821C-4734-9CC2-2E1A02566D26}" xr6:coauthVersionLast="36" xr6:coauthVersionMax="36" xr10:uidLastSave="{8168AD53-08FB-48C3-A759-80C6D7B0F96A}"/>
  <bookViews>
    <workbookView xWindow="0" yWindow="0" windowWidth="23040" windowHeight="9060" xr2:uid="{00000000-000D-0000-FFFF-FFFF00000000}"/>
  </bookViews>
  <sheets>
    <sheet name="List1" sheetId="1" r:id="rId1"/>
  </sheets>
  <definedNames>
    <definedName name="_xlnm.Print_Area" localSheetId="0">List1!$A$1:$G$49</definedName>
    <definedName name="OLE_LINK1" localSheetId="0">List1!$B$25</definedName>
  </definedNames>
  <calcPr calcId="191029"/>
</workbook>
</file>

<file path=xl/calcChain.xml><?xml version="1.0" encoding="utf-8"?>
<calcChain xmlns="http://schemas.openxmlformats.org/spreadsheetml/2006/main">
  <c r="F11" i="1" l="1"/>
  <c r="F44" i="1" l="1"/>
  <c r="F45" i="1" l="1"/>
  <c r="F46" i="1" s="1"/>
</calcChain>
</file>

<file path=xl/sharedStrings.xml><?xml version="1.0" encoding="utf-8"?>
<sst xmlns="http://schemas.openxmlformats.org/spreadsheetml/2006/main" count="52" uniqueCount="52">
  <si>
    <t>Identifikační údaje uchazeče:</t>
  </si>
  <si>
    <t>Číslo položky</t>
  </si>
  <si>
    <t>Název</t>
  </si>
  <si>
    <t>Technická specifikace</t>
  </si>
  <si>
    <t>Cena celkem bez DPH</t>
  </si>
  <si>
    <t>DPH</t>
  </si>
  <si>
    <t>Cena celkem včetně DPH</t>
  </si>
  <si>
    <t>Veřejná zakázka malého rozsahu na dodávku</t>
  </si>
  <si>
    <t xml:space="preserve">Funkce: </t>
  </si>
  <si>
    <t>Podpis:</t>
  </si>
  <si>
    <t xml:space="preserve">Množství </t>
  </si>
  <si>
    <t>Celková cena bez DPH v Kč</t>
  </si>
  <si>
    <t xml:space="preserve"> Cena za jednotku bez DPH v Kč</t>
  </si>
  <si>
    <t xml:space="preserve">Osoba oprávněná jednat: </t>
  </si>
  <si>
    <t>Datum:</t>
  </si>
  <si>
    <t>1.</t>
  </si>
  <si>
    <t>Traktor</t>
  </si>
  <si>
    <t>šířka traktoru max. 2200 mm</t>
  </si>
  <si>
    <t>výška traktoru max. 2700 mm</t>
  </si>
  <si>
    <t>délka traktoru max. 4250 mm</t>
  </si>
  <si>
    <t>pojezdová rychlost min. 40 km/h</t>
  </si>
  <si>
    <t>palivová nádrž - objem min. 90 l</t>
  </si>
  <si>
    <t>palivo - diesel</t>
  </si>
  <si>
    <t>jmenovitý výkon motoru - min. 40 kW</t>
  </si>
  <si>
    <t>počet válců - min. 4</t>
  </si>
  <si>
    <t>Pojezd</t>
  </si>
  <si>
    <t>Motor</t>
  </si>
  <si>
    <t>Pracovní hydraulika</t>
  </si>
  <si>
    <t>průtok oleje - min. 47 l/min</t>
  </si>
  <si>
    <t>hydraulické okruhy - vzadu min. 2 okruhy</t>
  </si>
  <si>
    <t>vývodový hřídel zadní - otáčky/min - 540/540E</t>
  </si>
  <si>
    <t>max. zvedací síla zadního závěsu - min. 1600 kg</t>
  </si>
  <si>
    <t>úhle natočení kol - 55°</t>
  </si>
  <si>
    <t>Přední - 14.9 LR 20</t>
  </si>
  <si>
    <t>Zadní 16.9 R 30</t>
  </si>
  <si>
    <t>Úprava vozidla na výcvikové</t>
  </si>
  <si>
    <t>ovládání pojezdu vpřed</t>
  </si>
  <si>
    <t>mokré kotoučové brzdy</t>
  </si>
  <si>
    <t>olejové čerpadlo</t>
  </si>
  <si>
    <t>závěs zadní etážový a tažná lišta</t>
  </si>
  <si>
    <t>3. sedačka pro komisaře</t>
  </si>
  <si>
    <t>Připojení přívěsu</t>
  </si>
  <si>
    <r>
      <rPr>
        <b/>
        <sz val="12"/>
        <rFont val="Times New Roman"/>
        <family val="1"/>
        <charset val="238"/>
      </rPr>
      <t>Záruka</t>
    </r>
    <r>
      <rPr>
        <sz val="12"/>
        <rFont val="Times New Roman"/>
        <family val="1"/>
        <charset val="238"/>
      </rPr>
      <t xml:space="preserve"> - min. 36 měsíců</t>
    </r>
  </si>
  <si>
    <t>Vzduchové brzdy přívěsu - 2 okruhy a možnost připojení jednookruhových brzd přívěsu</t>
  </si>
  <si>
    <t>Příloha č. 5</t>
  </si>
  <si>
    <t>emisní norma - Stage S bez adblue</t>
  </si>
  <si>
    <t>objem motoru do 3,5 l</t>
  </si>
  <si>
    <t>mechanická převodovka - min. 12x12</t>
  </si>
  <si>
    <t>Zadavatel: Střední zemědělská škola Brandýs nad Labem - Stará Boleslav, Zápská 302</t>
  </si>
  <si>
    <t>Pneu - komunální</t>
  </si>
  <si>
    <t>vzduchem odpružené sedadlo instruktora, zdvojené ovládání pro instruktora, magnetické označení autoškoly na střeše a třetí sedačka (kompletní homologace pro provoz) - zdvojené ovládání pedálu spojky a brzd</t>
  </si>
  <si>
    <t>možnost zapojení jednookruhového a dvojokruhového přívěsu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</si>
</sst>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2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3" fillId="0" borderId="13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vertical="center" wrapText="1"/>
    </xf>
    <xf numFmtId="0" fontId="6" fillId="0" borderId="12" xfId="0" applyFont="1" applyBorder="1"/>
    <xf numFmtId="0" fontId="3" fillId="0" borderId="11" xfId="0" applyFont="1" applyBorder="1" applyAlignment="1">
      <alignment vertical="center" wrapText="1"/>
    </xf>
    <xf numFmtId="0" fontId="7" fillId="3" borderId="16" xfId="0" applyFont="1" applyFill="1" applyBorder="1" applyAlignment="1">
      <alignment wrapText="1"/>
    </xf>
    <xf numFmtId="0" fontId="7" fillId="3" borderId="22" xfId="0" applyFont="1" applyFill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3" borderId="23" xfId="0" applyFont="1" applyFill="1" applyBorder="1" applyAlignment="1">
      <alignment wrapText="1"/>
    </xf>
    <xf numFmtId="0" fontId="7" fillId="3" borderId="19" xfId="0" applyFont="1" applyFill="1" applyBorder="1" applyAlignment="1">
      <alignment wrapText="1"/>
    </xf>
    <xf numFmtId="0" fontId="7" fillId="0" borderId="13" xfId="0" applyFont="1" applyBorder="1" applyAlignment="1">
      <alignment vertical="center" wrapText="1"/>
    </xf>
    <xf numFmtId="0" fontId="6" fillId="0" borderId="29" xfId="0" applyFont="1" applyBorder="1" applyAlignment="1">
      <alignment wrapText="1"/>
    </xf>
    <xf numFmtId="0" fontId="7" fillId="0" borderId="27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4" fillId="4" borderId="0" xfId="0" applyFont="1" applyFill="1"/>
    <xf numFmtId="0" fontId="0" fillId="4" borderId="0" xfId="0" applyFill="1"/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9" fillId="0" borderId="30" xfId="0" applyFont="1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164" fontId="6" fillId="3" borderId="24" xfId="0" applyNumberFormat="1" applyFont="1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center"/>
    </xf>
    <xf numFmtId="164" fontId="6" fillId="3" borderId="25" xfId="0" applyNumberFormat="1" applyFont="1" applyFill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28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3" fontId="6" fillId="0" borderId="21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9"/>
  <sheetViews>
    <sheetView tabSelected="1" topLeftCell="A13" workbookViewId="0">
      <selection activeCell="F37" sqref="F37"/>
    </sheetView>
  </sheetViews>
  <sheetFormatPr defaultRowHeight="14.4" x14ac:dyDescent="0.3"/>
  <cols>
    <col min="2" max="2" width="29.77734375" customWidth="1"/>
    <col min="3" max="3" width="45.77734375" customWidth="1"/>
    <col min="5" max="5" width="32.21875" customWidth="1"/>
    <col min="6" max="7" width="14.44140625" customWidth="1"/>
  </cols>
  <sheetData>
    <row r="1" spans="1:7" x14ac:dyDescent="0.3">
      <c r="A1" s="5" t="s">
        <v>44</v>
      </c>
    </row>
    <row r="2" spans="1:7" ht="9.6" customHeight="1" x14ac:dyDescent="0.3"/>
    <row r="3" spans="1:7" ht="17.399999999999999" x14ac:dyDescent="0.3">
      <c r="A3" s="6"/>
    </row>
    <row r="4" spans="1:7" x14ac:dyDescent="0.3">
      <c r="A4" s="26" t="s">
        <v>7</v>
      </c>
      <c r="B4" s="27"/>
    </row>
    <row r="5" spans="1:7" ht="5.0999999999999996" customHeight="1" x14ac:dyDescent="0.3">
      <c r="A5" s="5"/>
    </row>
    <row r="6" spans="1:7" x14ac:dyDescent="0.3">
      <c r="A6" s="5" t="s">
        <v>48</v>
      </c>
    </row>
    <row r="7" spans="1:7" ht="15" thickBot="1" x14ac:dyDescent="0.35"/>
    <row r="8" spans="1:7" x14ac:dyDescent="0.3">
      <c r="A8" s="39" t="s">
        <v>0</v>
      </c>
      <c r="B8" s="40"/>
      <c r="C8" s="43"/>
      <c r="D8" s="44"/>
      <c r="E8" s="44"/>
      <c r="F8" s="44"/>
      <c r="G8" s="45"/>
    </row>
    <row r="9" spans="1:7" ht="15" thickBot="1" x14ac:dyDescent="0.35">
      <c r="A9" s="41"/>
      <c r="B9" s="42"/>
      <c r="C9" s="46"/>
      <c r="D9" s="47"/>
      <c r="E9" s="47"/>
      <c r="F9" s="47"/>
      <c r="G9" s="48"/>
    </row>
    <row r="10" spans="1:7" ht="24.6" thickBot="1" x14ac:dyDescent="0.35">
      <c r="A10" s="1" t="s">
        <v>1</v>
      </c>
      <c r="B10" s="2" t="s">
        <v>2</v>
      </c>
      <c r="C10" s="3" t="s">
        <v>3</v>
      </c>
      <c r="D10" s="4" t="s">
        <v>10</v>
      </c>
      <c r="E10" s="25" t="s">
        <v>12</v>
      </c>
      <c r="F10" s="10" t="s">
        <v>11</v>
      </c>
    </row>
    <row r="11" spans="1:7" ht="19.05" customHeight="1" x14ac:dyDescent="0.3">
      <c r="A11" s="49" t="s">
        <v>15</v>
      </c>
      <c r="B11" s="49" t="s">
        <v>16</v>
      </c>
      <c r="C11" s="13" t="s">
        <v>17</v>
      </c>
      <c r="D11" s="50">
        <v>1</v>
      </c>
      <c r="E11" s="30"/>
      <c r="F11" s="53">
        <f>D11*E11</f>
        <v>0</v>
      </c>
    </row>
    <row r="12" spans="1:7" ht="15.6" x14ac:dyDescent="0.3">
      <c r="A12" s="51"/>
      <c r="B12" s="51"/>
      <c r="C12" s="9" t="s">
        <v>18</v>
      </c>
      <c r="D12" s="28"/>
      <c r="E12" s="31"/>
      <c r="F12" s="33"/>
    </row>
    <row r="13" spans="1:7" ht="15.6" x14ac:dyDescent="0.3">
      <c r="A13" s="51"/>
      <c r="B13" s="51"/>
      <c r="C13" s="9" t="s">
        <v>19</v>
      </c>
      <c r="D13" s="28"/>
      <c r="E13" s="31"/>
      <c r="F13" s="33"/>
    </row>
    <row r="14" spans="1:7" ht="15.6" x14ac:dyDescent="0.3">
      <c r="A14" s="51"/>
      <c r="B14" s="51"/>
      <c r="C14" s="12" t="s">
        <v>20</v>
      </c>
      <c r="D14" s="28"/>
      <c r="E14" s="31"/>
      <c r="F14" s="33"/>
    </row>
    <row r="15" spans="1:7" ht="17.55" customHeight="1" x14ac:dyDescent="0.3">
      <c r="A15" s="51"/>
      <c r="B15" s="51"/>
      <c r="C15" s="9" t="s">
        <v>21</v>
      </c>
      <c r="D15" s="28"/>
      <c r="E15" s="31"/>
      <c r="F15" s="33"/>
    </row>
    <row r="16" spans="1:7" ht="15.6" x14ac:dyDescent="0.3">
      <c r="A16" s="51"/>
      <c r="B16" s="51"/>
      <c r="C16" s="21" t="s">
        <v>26</v>
      </c>
      <c r="D16" s="28"/>
      <c r="E16" s="31"/>
      <c r="F16" s="33"/>
    </row>
    <row r="17" spans="1:6" ht="15.6" x14ac:dyDescent="0.3">
      <c r="A17" s="51"/>
      <c r="B17" s="51"/>
      <c r="C17" s="9" t="s">
        <v>22</v>
      </c>
      <c r="D17" s="28"/>
      <c r="E17" s="31"/>
      <c r="F17" s="33"/>
    </row>
    <row r="18" spans="1:6" ht="15.6" x14ac:dyDescent="0.3">
      <c r="A18" s="51"/>
      <c r="B18" s="51"/>
      <c r="C18" s="9" t="s">
        <v>45</v>
      </c>
      <c r="D18" s="28"/>
      <c r="E18" s="31"/>
      <c r="F18" s="33"/>
    </row>
    <row r="19" spans="1:6" ht="15.6" x14ac:dyDescent="0.3">
      <c r="A19" s="51"/>
      <c r="B19" s="51"/>
      <c r="C19" s="22" t="s">
        <v>46</v>
      </c>
      <c r="D19" s="28"/>
      <c r="E19" s="31"/>
      <c r="F19" s="33"/>
    </row>
    <row r="20" spans="1:6" ht="15.6" x14ac:dyDescent="0.3">
      <c r="A20" s="51"/>
      <c r="B20" s="51"/>
      <c r="C20" s="22" t="s">
        <v>23</v>
      </c>
      <c r="D20" s="28"/>
      <c r="E20" s="31"/>
      <c r="F20" s="33"/>
    </row>
    <row r="21" spans="1:6" ht="15.6" x14ac:dyDescent="0.3">
      <c r="A21" s="51"/>
      <c r="B21" s="51"/>
      <c r="C21" s="22" t="s">
        <v>24</v>
      </c>
      <c r="D21" s="28"/>
      <c r="E21" s="31"/>
      <c r="F21" s="33"/>
    </row>
    <row r="22" spans="1:6" ht="15.6" x14ac:dyDescent="0.3">
      <c r="A22" s="51"/>
      <c r="B22" s="51"/>
      <c r="C22" s="21" t="s">
        <v>25</v>
      </c>
      <c r="D22" s="28"/>
      <c r="E22" s="31"/>
      <c r="F22" s="33"/>
    </row>
    <row r="23" spans="1:6" ht="15.6" x14ac:dyDescent="0.3">
      <c r="A23" s="51"/>
      <c r="B23" s="51"/>
      <c r="C23" s="14" t="s">
        <v>36</v>
      </c>
      <c r="D23" s="28"/>
      <c r="E23" s="31"/>
      <c r="F23" s="33"/>
    </row>
    <row r="24" spans="1:6" ht="15.6" x14ac:dyDescent="0.3">
      <c r="A24" s="51"/>
      <c r="B24" s="51"/>
      <c r="C24" s="12" t="s">
        <v>47</v>
      </c>
      <c r="D24" s="28"/>
      <c r="E24" s="31"/>
      <c r="F24" s="33"/>
    </row>
    <row r="25" spans="1:6" ht="15.6" x14ac:dyDescent="0.3">
      <c r="A25" s="51"/>
      <c r="B25" s="51"/>
      <c r="C25" s="12" t="s">
        <v>37</v>
      </c>
      <c r="D25" s="28"/>
      <c r="E25" s="31"/>
      <c r="F25" s="33"/>
    </row>
    <row r="26" spans="1:6" ht="15.6" x14ac:dyDescent="0.3">
      <c r="A26" s="51"/>
      <c r="B26" s="51"/>
      <c r="C26" s="23" t="s">
        <v>27</v>
      </c>
      <c r="D26" s="28"/>
      <c r="E26" s="31"/>
      <c r="F26" s="33"/>
    </row>
    <row r="27" spans="1:6" ht="15.6" x14ac:dyDescent="0.3">
      <c r="A27" s="51"/>
      <c r="B27" s="51"/>
      <c r="C27" s="9" t="s">
        <v>38</v>
      </c>
      <c r="D27" s="28"/>
      <c r="E27" s="31"/>
      <c r="F27" s="33"/>
    </row>
    <row r="28" spans="1:6" ht="15.6" x14ac:dyDescent="0.3">
      <c r="A28" s="51"/>
      <c r="B28" s="51"/>
      <c r="C28" s="9" t="s">
        <v>28</v>
      </c>
      <c r="D28" s="28"/>
      <c r="E28" s="31"/>
      <c r="F28" s="33"/>
    </row>
    <row r="29" spans="1:6" ht="15.6" x14ac:dyDescent="0.3">
      <c r="A29" s="51"/>
      <c r="B29" s="51"/>
      <c r="C29" s="9" t="s">
        <v>29</v>
      </c>
      <c r="D29" s="28"/>
      <c r="E29" s="31"/>
      <c r="F29" s="33"/>
    </row>
    <row r="30" spans="1:6" ht="15.6" x14ac:dyDescent="0.3">
      <c r="A30" s="51"/>
      <c r="B30" s="51"/>
      <c r="C30" s="9" t="s">
        <v>30</v>
      </c>
      <c r="D30" s="28"/>
      <c r="E30" s="31"/>
      <c r="F30" s="33"/>
    </row>
    <row r="31" spans="1:6" ht="15.6" x14ac:dyDescent="0.3">
      <c r="A31" s="51"/>
      <c r="B31" s="51"/>
      <c r="C31" s="9" t="s">
        <v>39</v>
      </c>
      <c r="D31" s="28"/>
      <c r="E31" s="31"/>
      <c r="F31" s="33"/>
    </row>
    <row r="32" spans="1:6" ht="15.6" x14ac:dyDescent="0.3">
      <c r="A32" s="51"/>
      <c r="B32" s="51"/>
      <c r="C32" s="9" t="s">
        <v>31</v>
      </c>
      <c r="D32" s="28"/>
      <c r="E32" s="31"/>
      <c r="F32" s="33"/>
    </row>
    <row r="33" spans="1:7" ht="15.6" x14ac:dyDescent="0.3">
      <c r="A33" s="51"/>
      <c r="B33" s="51"/>
      <c r="C33" s="9" t="s">
        <v>32</v>
      </c>
      <c r="D33" s="28"/>
      <c r="E33" s="31"/>
      <c r="F33" s="33"/>
    </row>
    <row r="34" spans="1:7" ht="15.6" x14ac:dyDescent="0.3">
      <c r="A34" s="51"/>
      <c r="B34" s="51"/>
      <c r="C34" s="21" t="s">
        <v>49</v>
      </c>
      <c r="D34" s="28"/>
      <c r="E34" s="31"/>
      <c r="F34" s="33"/>
    </row>
    <row r="35" spans="1:7" ht="15.6" x14ac:dyDescent="0.3">
      <c r="A35" s="51"/>
      <c r="B35" s="51"/>
      <c r="C35" s="9" t="s">
        <v>33</v>
      </c>
      <c r="D35" s="28"/>
      <c r="E35" s="31"/>
      <c r="F35" s="33"/>
    </row>
    <row r="36" spans="1:7" ht="15.6" x14ac:dyDescent="0.3">
      <c r="A36" s="51"/>
      <c r="B36" s="51"/>
      <c r="C36" s="9" t="s">
        <v>34</v>
      </c>
      <c r="D36" s="28"/>
      <c r="E36" s="31"/>
      <c r="F36" s="33"/>
    </row>
    <row r="37" spans="1:7" ht="31.2" x14ac:dyDescent="0.3">
      <c r="A37" s="51"/>
      <c r="B37" s="51"/>
      <c r="C37" s="9" t="s">
        <v>43</v>
      </c>
      <c r="D37" s="28"/>
      <c r="E37" s="31"/>
      <c r="F37" s="33"/>
    </row>
    <row r="38" spans="1:7" ht="15.6" x14ac:dyDescent="0.3">
      <c r="A38" s="51"/>
      <c r="B38" s="51"/>
      <c r="C38" s="21" t="s">
        <v>35</v>
      </c>
      <c r="D38" s="28"/>
      <c r="E38" s="31"/>
      <c r="F38" s="33"/>
    </row>
    <row r="39" spans="1:7" ht="78" x14ac:dyDescent="0.3">
      <c r="A39" s="51"/>
      <c r="B39" s="51"/>
      <c r="C39" s="9" t="s">
        <v>50</v>
      </c>
      <c r="D39" s="28"/>
      <c r="E39" s="31"/>
      <c r="F39" s="33"/>
    </row>
    <row r="40" spans="1:7" ht="15.6" x14ac:dyDescent="0.3">
      <c r="A40" s="51"/>
      <c r="B40" s="51"/>
      <c r="C40" s="9" t="s">
        <v>40</v>
      </c>
      <c r="D40" s="28"/>
      <c r="E40" s="31"/>
      <c r="F40" s="33"/>
    </row>
    <row r="41" spans="1:7" ht="15.6" x14ac:dyDescent="0.3">
      <c r="A41" s="51"/>
      <c r="B41" s="51"/>
      <c r="C41" s="21" t="s">
        <v>41</v>
      </c>
      <c r="D41" s="28"/>
      <c r="E41" s="31"/>
      <c r="F41" s="33"/>
    </row>
    <row r="42" spans="1:7" ht="31.8" thickBot="1" x14ac:dyDescent="0.35">
      <c r="A42" s="51"/>
      <c r="B42" s="51"/>
      <c r="C42" s="14" t="s">
        <v>51</v>
      </c>
      <c r="D42" s="29"/>
      <c r="E42" s="32"/>
      <c r="F42" s="34"/>
    </row>
    <row r="43" spans="1:7" ht="16.2" thickBot="1" x14ac:dyDescent="0.35">
      <c r="A43" s="51"/>
      <c r="B43" s="52"/>
      <c r="C43" s="24" t="s">
        <v>42</v>
      </c>
      <c r="D43" s="29"/>
      <c r="E43" s="32"/>
      <c r="F43" s="34"/>
    </row>
    <row r="44" spans="1:7" ht="18.75" customHeight="1" thickBot="1" x14ac:dyDescent="0.35">
      <c r="B44" s="15" t="s">
        <v>4</v>
      </c>
      <c r="C44" s="17"/>
      <c r="D44" s="16"/>
      <c r="E44" s="17"/>
      <c r="F44" s="35">
        <f>SUM(F11:F42)</f>
        <v>0</v>
      </c>
      <c r="G44" s="36"/>
    </row>
    <row r="45" spans="1:7" ht="16.2" thickBot="1" x14ac:dyDescent="0.35">
      <c r="B45" s="18" t="s">
        <v>5</v>
      </c>
      <c r="C45" s="16"/>
      <c r="D45" s="19"/>
      <c r="E45" s="20"/>
      <c r="F45" s="37">
        <f>F44*0.21</f>
        <v>0</v>
      </c>
      <c r="G45" s="38"/>
    </row>
    <row r="46" spans="1:7" ht="18" customHeight="1" thickBot="1" x14ac:dyDescent="0.35">
      <c r="B46" s="18" t="s">
        <v>6</v>
      </c>
      <c r="C46" s="19"/>
      <c r="D46" s="19"/>
      <c r="E46" s="20"/>
      <c r="F46" s="37">
        <f>F44+F45</f>
        <v>0</v>
      </c>
      <c r="G46" s="38"/>
    </row>
    <row r="47" spans="1:7" ht="15.6" x14ac:dyDescent="0.3">
      <c r="B47" s="7" t="s">
        <v>14</v>
      </c>
    </row>
    <row r="48" spans="1:7" ht="15.6" x14ac:dyDescent="0.3">
      <c r="B48" s="11" t="s">
        <v>13</v>
      </c>
      <c r="C48" s="7"/>
      <c r="D48" s="8" t="s">
        <v>9</v>
      </c>
    </row>
    <row r="49" spans="2:2" ht="15.6" x14ac:dyDescent="0.3">
      <c r="B49" s="8" t="s">
        <v>8</v>
      </c>
    </row>
  </sheetData>
  <mergeCells count="7">
    <mergeCell ref="F44:G44"/>
    <mergeCell ref="F45:G45"/>
    <mergeCell ref="F46:G46"/>
    <mergeCell ref="A8:B9"/>
    <mergeCell ref="C8:G9"/>
    <mergeCell ref="B11:B43"/>
    <mergeCell ref="A11:A43"/>
  </mergeCells>
  <pageMargins left="0.70866141732283472" right="0.70866141732283472" top="0.39370078740157483" bottom="0.39370078740157483" header="0" footer="0"/>
  <pageSetup paperSize="9" scale="84" fitToHeight="2" orientation="landscape" horizontalDpi="4294967293" verticalDpi="4294967293" r:id="rId1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List1!Oblast_tisku</vt:lpstr>
      <vt:lpstr>List1!OLE_LINK1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Barbora Kůlová</cp:lastModifiedBy>
  <cp:lastPrinted>2022-07-07T11:36:52Z</cp:lastPrinted>
  <dcterms:created xsi:type="dcterms:W3CDTF">2017-03-17T08:41:03Z</dcterms:created>
  <dcterms:modified xsi:type="dcterms:W3CDTF">2024-09-24T06:33:25Z</dcterms:modified>
</cp:coreProperties>
</file>