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\SPS-KH\2-vytříděné-složky\Stavebni-akce\2024\Lina\VZMR\"/>
    </mc:Choice>
  </mc:AlternateContent>
  <xr:revisionPtr revIDLastSave="0" documentId="13_ncr:1_{C1DF487C-32CB-4209-874F-44208BD0E736}" xr6:coauthVersionLast="47" xr6:coauthVersionMax="47" xr10:uidLastSave="{00000000-0000-0000-0000-000000000000}"/>
  <bookViews>
    <workbookView xWindow="-120" yWindow="-120" windowWidth="29040" windowHeight="15720" xr2:uid="{17CCEEA5-94E0-4903-94AE-E5D24D32AD89}"/>
  </bookViews>
  <sheets>
    <sheet name="List1" sheetId="1" r:id="rId1"/>
  </sheets>
  <externalReferences>
    <externalReference r:id="rId2"/>
  </externalReferences>
  <definedNames>
    <definedName name="_Hlk54004855" localSheetId="0">List1!$C$2</definedName>
    <definedName name="cisloobjektu">'[1]Krycí list'!$A$4</definedName>
    <definedName name="cislostavby">'[1]Krycí list'!$A$6</definedName>
    <definedName name="nazevobjektu">'[1]Krycí list'!$C$4</definedName>
    <definedName name="nazevstavby">'[1]Krycí list'!$C$6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63" i="1" l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51" i="1"/>
  <c r="H52" i="1"/>
  <c r="H53" i="1"/>
  <c r="H54" i="1"/>
  <c r="H55" i="1"/>
  <c r="H56" i="1"/>
  <c r="H57" i="1"/>
  <c r="H58" i="1"/>
  <c r="H59" i="1"/>
  <c r="H60" i="1"/>
  <c r="H61" i="1"/>
  <c r="H50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35" i="1"/>
  <c r="H26" i="1"/>
  <c r="H27" i="1"/>
  <c r="H28" i="1"/>
  <c r="H29" i="1"/>
  <c r="H30" i="1"/>
  <c r="H31" i="1"/>
  <c r="H32" i="1"/>
  <c r="H19" i="1"/>
  <c r="H20" i="1"/>
  <c r="H15" i="1"/>
  <c r="H16" i="1"/>
  <c r="H17" i="1"/>
  <c r="H18" i="1"/>
  <c r="H62" i="1"/>
  <c r="H78" i="1"/>
  <c r="H13" i="1"/>
  <c r="H34" i="1" l="1"/>
  <c r="H33" i="1"/>
  <c r="H25" i="1"/>
  <c r="H24" i="1"/>
  <c r="H23" i="1"/>
  <c r="H22" i="1"/>
  <c r="H21" i="1"/>
  <c r="H14" i="1"/>
  <c r="H12" i="1"/>
  <c r="H11" i="1"/>
  <c r="H10" i="1"/>
  <c r="H9" i="1"/>
  <c r="H8" i="1"/>
  <c r="H80" i="1" l="1"/>
</calcChain>
</file>

<file path=xl/sharedStrings.xml><?xml version="1.0" encoding="utf-8"?>
<sst xmlns="http://schemas.openxmlformats.org/spreadsheetml/2006/main" count="165" uniqueCount="56">
  <si>
    <t>Stavba :</t>
  </si>
  <si>
    <t>Objekt :</t>
  </si>
  <si>
    <t>REKAPITULACE  STAVEBNÍCH  DÍLŮ</t>
  </si>
  <si>
    <t xml:space="preserve">Specifikace podlahoviny </t>
  </si>
  <si>
    <t>j</t>
  </si>
  <si>
    <t>celkem bez DPH</t>
  </si>
  <si>
    <t>m2</t>
  </si>
  <si>
    <t>bm</t>
  </si>
  <si>
    <t>CELKEM  NÁKLADY bez DPH</t>
  </si>
  <si>
    <t xml:space="preserve">PVC </t>
  </si>
  <si>
    <t>ks</t>
  </si>
  <si>
    <t xml:space="preserve">Množství MJ </t>
  </si>
  <si>
    <t>Cena za MJ</t>
  </si>
  <si>
    <t>PVC</t>
  </si>
  <si>
    <t>Výkaz výměr</t>
  </si>
  <si>
    <t>Příloha č.3  Výkaz výměr</t>
  </si>
  <si>
    <t>Výměna podlahových krytin</t>
  </si>
  <si>
    <t>Vyšší odborná škola, Střední průmyslová škola a Jazyková škola s právem státní jazykové zkoušky, Kutná Hora, Masarykova 197</t>
  </si>
  <si>
    <t>Kabinet</t>
  </si>
  <si>
    <t>Použitý materiál síla min. 2,2 mm, nášlap 0,50; povrchová prava PUR. Konkrétní barevná varianta dle výběru zadavatele.</t>
  </si>
  <si>
    <t>OBVOD LIŠTA</t>
  </si>
  <si>
    <t>KOMPONENTY</t>
  </si>
  <si>
    <t>FIX LEPIDLO</t>
  </si>
  <si>
    <t>MONT.LEPIDLO</t>
  </si>
  <si>
    <t>AKRYL</t>
  </si>
  <si>
    <t>PENETRACE</t>
  </si>
  <si>
    <t>MUREXIN CA20</t>
  </si>
  <si>
    <t>DEMONTÁŽ PVC</t>
  </si>
  <si>
    <t>PENETROVÁNÍ</t>
  </si>
  <si>
    <t>STĚRKOVÁNÍ</t>
  </si>
  <si>
    <t>MONTÁŽ PODLAH</t>
  </si>
  <si>
    <t>MONTÁŽ  OBV.LIŠT</t>
  </si>
  <si>
    <t>Vedlejší rozpočtové náklady</t>
  </si>
  <si>
    <t>byt</t>
  </si>
  <si>
    <t>PVC S FILCEM</t>
  </si>
  <si>
    <t xml:space="preserve">LIŠTA </t>
  </si>
  <si>
    <t xml:space="preserve">PŘECHOD LIŠTA </t>
  </si>
  <si>
    <t>MONT PĚNA</t>
  </si>
  <si>
    <t>BROUŠENÍ PODLAH</t>
  </si>
  <si>
    <t>STĚRKOVÁNÍ A PENETROVÁNÍ</t>
  </si>
  <si>
    <t>MONTÁŽ PVC</t>
  </si>
  <si>
    <t>MONTÁŽ LIŠT</t>
  </si>
  <si>
    <t>třída</t>
  </si>
  <si>
    <t>VINYL</t>
  </si>
  <si>
    <t>OSB DESKA</t>
  </si>
  <si>
    <t>LIŠTA</t>
  </si>
  <si>
    <t>PŘECHOD LIŠTA</t>
  </si>
  <si>
    <t>DEMONTÁŽ PARKET</t>
  </si>
  <si>
    <t>MONTÁŽ OSB</t>
  </si>
  <si>
    <t>U11</t>
  </si>
  <si>
    <t>PVC SOKL</t>
  </si>
  <si>
    <t>SCHOD LIŠTA</t>
  </si>
  <si>
    <t>LEPENÍ SCHODU</t>
  </si>
  <si>
    <t>ŠŇŮRA SVAŘOVACÍ</t>
  </si>
  <si>
    <t>SVÁŘENÍ PVC</t>
  </si>
  <si>
    <t>U32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</si>
</sst>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charset val="238"/>
      <scheme val="minor"/>
    </font>
    <font>
      <sz val="10"/>
      <name val="Arial CE"/>
    </font>
    <font>
      <b/>
      <sz val="14"/>
      <name val="Arial CE"/>
      <family val="2"/>
      <charset val="238"/>
    </font>
    <font>
      <b/>
      <sz val="10"/>
      <name val="Arial CE"/>
      <family val="2"/>
      <charset val="238"/>
    </font>
    <font>
      <b/>
      <sz val="10"/>
      <name val="Arial CE"/>
      <charset val="238"/>
    </font>
    <font>
      <sz val="10"/>
      <name val="Arial CE"/>
      <family val="2"/>
      <charset val="238"/>
    </font>
    <font>
      <b/>
      <sz val="12"/>
      <name val="Arial CE"/>
      <family val="2"/>
      <charset val="238"/>
    </font>
    <font>
      <b/>
      <sz val="11"/>
      <color theme="1"/>
      <name val="Arial"/>
      <family val="2"/>
      <charset val="238"/>
    </font>
    <font>
      <sz val="8"/>
      <name val="Calibri"/>
      <family val="2"/>
      <charset val="238"/>
      <scheme val="minor"/>
    </font>
    <font>
      <b/>
      <sz val="8"/>
      <name val="Arial CE"/>
      <family val="2"/>
      <charset val="238"/>
    </font>
    <font>
      <b/>
      <sz val="9"/>
      <color theme="1"/>
      <name val="Arial"/>
      <family val="2"/>
      <charset val="238"/>
    </font>
    <font>
      <sz val="11"/>
      <name val="Calibri"/>
      <family val="2"/>
      <charset val="238"/>
    </font>
    <font>
      <sz val="10"/>
      <name val="Arial CE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26"/>
      </patternFill>
    </fill>
    <fill>
      <patternFill patternType="solid">
        <fgColor indexed="9"/>
        <bgColor indexed="26"/>
      </patternFill>
    </fill>
  </fills>
  <borders count="29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70">
    <xf numFmtId="0" fontId="0" fillId="0" borderId="0" xfId="0"/>
    <xf numFmtId="0" fontId="2" fillId="0" borderId="0" xfId="0" applyFont="1" applyAlignment="1">
      <alignment horizontal="centerContinuous"/>
    </xf>
    <xf numFmtId="49" fontId="3" fillId="0" borderId="7" xfId="0" applyNumberFormat="1" applyFont="1" applyBorder="1"/>
    <xf numFmtId="0" fontId="3" fillId="0" borderId="8" xfId="0" applyFont="1" applyBorder="1"/>
    <xf numFmtId="0" fontId="3" fillId="0" borderId="9" xfId="0" applyFont="1" applyBorder="1"/>
    <xf numFmtId="0" fontId="3" fillId="0" borderId="11" xfId="0" applyFont="1" applyBorder="1"/>
    <xf numFmtId="0" fontId="3" fillId="0" borderId="12" xfId="0" applyFont="1" applyBorder="1"/>
    <xf numFmtId="0" fontId="4" fillId="0" borderId="14" xfId="0" applyFont="1" applyBorder="1"/>
    <xf numFmtId="0" fontId="4" fillId="0" borderId="15" xfId="0" applyFont="1" applyBorder="1"/>
    <xf numFmtId="0" fontId="3" fillId="0" borderId="16" xfId="0" applyFont="1" applyBorder="1"/>
    <xf numFmtId="0" fontId="3" fillId="0" borderId="17" xfId="0" applyFont="1" applyBorder="1"/>
    <xf numFmtId="0" fontId="3" fillId="0" borderId="18" xfId="0" applyFont="1" applyBorder="1"/>
    <xf numFmtId="0" fontId="3" fillId="0" borderId="7" xfId="0" applyFont="1" applyBorder="1"/>
    <xf numFmtId="3" fontId="3" fillId="0" borderId="9" xfId="0" applyNumberFormat="1" applyFont="1" applyBorder="1"/>
    <xf numFmtId="3" fontId="3" fillId="0" borderId="10" xfId="0" applyNumberFormat="1" applyFont="1" applyBorder="1"/>
    <xf numFmtId="3" fontId="3" fillId="0" borderId="11" xfId="0" applyNumberFormat="1" applyFont="1" applyBorder="1"/>
    <xf numFmtId="3" fontId="6" fillId="0" borderId="12" xfId="0" applyNumberFormat="1" applyFont="1" applyBorder="1"/>
    <xf numFmtId="49" fontId="3" fillId="0" borderId="13" xfId="0" applyNumberFormat="1" applyFont="1" applyBorder="1" applyAlignment="1">
      <alignment horizontal="center" vertical="center" textRotation="90"/>
    </xf>
    <xf numFmtId="49" fontId="9" fillId="0" borderId="0" xfId="0" applyNumberFormat="1" applyFont="1" applyAlignment="1">
      <alignment horizontal="centerContinuous"/>
    </xf>
    <xf numFmtId="0" fontId="5" fillId="0" borderId="20" xfId="0" applyFont="1" applyBorder="1"/>
    <xf numFmtId="0" fontId="3" fillId="0" borderId="22" xfId="0" applyFont="1" applyBorder="1"/>
    <xf numFmtId="0" fontId="3" fillId="0" borderId="23" xfId="0" applyFont="1" applyBorder="1"/>
    <xf numFmtId="0" fontId="5" fillId="0" borderId="0" xfId="0" applyFont="1" applyAlignment="1">
      <alignment horizontal="left" wrapText="1"/>
    </xf>
    <xf numFmtId="0" fontId="5" fillId="0" borderId="25" xfId="0" applyFont="1" applyBorder="1"/>
    <xf numFmtId="0" fontId="5" fillId="0" borderId="26" xfId="0" applyFont="1" applyBorder="1"/>
    <xf numFmtId="0" fontId="3" fillId="0" borderId="27" xfId="0" applyFont="1" applyBorder="1"/>
    <xf numFmtId="0" fontId="3" fillId="0" borderId="28" xfId="0" applyFont="1" applyBorder="1"/>
    <xf numFmtId="0" fontId="5" fillId="0" borderId="20" xfId="0" applyFont="1" applyBorder="1" applyAlignment="1">
      <alignment vertical="center" wrapText="1"/>
    </xf>
    <xf numFmtId="0" fontId="5" fillId="0" borderId="20" xfId="0" applyFont="1" applyBorder="1" applyAlignment="1">
      <alignment horizontal="left"/>
    </xf>
    <xf numFmtId="0" fontId="5" fillId="0" borderId="20" xfId="0" applyFont="1" applyBorder="1" applyAlignment="1">
      <alignment wrapText="1"/>
    </xf>
    <xf numFmtId="0" fontId="5" fillId="0" borderId="0" xfId="0" applyFont="1"/>
    <xf numFmtId="0" fontId="0" fillId="0" borderId="14" xfId="0" applyBorder="1"/>
    <xf numFmtId="0" fontId="0" fillId="0" borderId="25" xfId="0" applyBorder="1"/>
    <xf numFmtId="0" fontId="11" fillId="0" borderId="14" xfId="0" applyFont="1" applyBorder="1"/>
    <xf numFmtId="0" fontId="11" fillId="0" borderId="0" xfId="0" applyFont="1"/>
    <xf numFmtId="0" fontId="11" fillId="0" borderId="25" xfId="0" applyFont="1" applyBorder="1"/>
    <xf numFmtId="0" fontId="11" fillId="3" borderId="14" xfId="0" applyFont="1" applyFill="1" applyBorder="1"/>
    <xf numFmtId="0" fontId="11" fillId="3" borderId="0" xfId="0" applyFont="1" applyFill="1"/>
    <xf numFmtId="0" fontId="11" fillId="2" borderId="0" xfId="0" applyFont="1" applyFill="1"/>
    <xf numFmtId="0" fontId="11" fillId="3" borderId="25" xfId="0" applyFont="1" applyFill="1" applyBorder="1"/>
    <xf numFmtId="0" fontId="4" fillId="0" borderId="0" xfId="0" applyFont="1"/>
    <xf numFmtId="0" fontId="4" fillId="0" borderId="20" xfId="0" applyFont="1" applyBorder="1"/>
    <xf numFmtId="0" fontId="12" fillId="0" borderId="21" xfId="0" applyFont="1" applyBorder="1"/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left"/>
    </xf>
    <xf numFmtId="0" fontId="5" fillId="0" borderId="0" xfId="0" applyFont="1" applyAlignment="1">
      <alignment wrapText="1"/>
    </xf>
    <xf numFmtId="0" fontId="0" fillId="0" borderId="13" xfId="0" applyBorder="1"/>
    <xf numFmtId="0" fontId="0" fillId="0" borderId="19" xfId="0" applyBorder="1"/>
    <xf numFmtId="0" fontId="12" fillId="0" borderId="19" xfId="0" applyFont="1" applyBorder="1"/>
    <xf numFmtId="0" fontId="0" fillId="0" borderId="24" xfId="0" applyBorder="1"/>
    <xf numFmtId="0" fontId="1" fillId="0" borderId="1" xfId="1" applyBorder="1" applyAlignment="1">
      <alignment horizontal="center"/>
    </xf>
    <xf numFmtId="0" fontId="1" fillId="0" borderId="2" xfId="1" applyBorder="1" applyAlignment="1">
      <alignment horizontal="center"/>
    </xf>
    <xf numFmtId="0" fontId="1" fillId="0" borderId="4" xfId="1" applyBorder="1" applyAlignment="1">
      <alignment horizontal="center"/>
    </xf>
    <xf numFmtId="0" fontId="1" fillId="0" borderId="5" xfId="1" applyBorder="1" applyAlignment="1">
      <alignment horizontal="center"/>
    </xf>
    <xf numFmtId="49" fontId="3" fillId="0" borderId="13" xfId="0" applyNumberFormat="1" applyFont="1" applyBorder="1" applyAlignment="1">
      <alignment horizontal="center" vertical="center" textRotation="90"/>
    </xf>
    <xf numFmtId="49" fontId="3" fillId="0" borderId="19" xfId="0" applyNumberFormat="1" applyFont="1" applyBorder="1" applyAlignment="1">
      <alignment horizontal="center" vertical="center" textRotation="90"/>
    </xf>
    <xf numFmtId="49" fontId="3" fillId="0" borderId="24" xfId="0" applyNumberFormat="1" applyFont="1" applyBorder="1" applyAlignment="1">
      <alignment horizontal="center" vertical="center" textRotation="90"/>
    </xf>
    <xf numFmtId="0" fontId="5" fillId="0" borderId="0" xfId="0" applyFont="1" applyAlignment="1">
      <alignment horizontal="left" wrapText="1"/>
    </xf>
    <xf numFmtId="0" fontId="2" fillId="0" borderId="0" xfId="0" applyFont="1" applyAlignment="1">
      <alignment horizontal="center"/>
    </xf>
    <xf numFmtId="0" fontId="10" fillId="0" borderId="4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5" fillId="0" borderId="0" xfId="0" applyFont="1" applyAlignment="1">
      <alignment horizontal="left"/>
    </xf>
    <xf numFmtId="0" fontId="5" fillId="0" borderId="20" xfId="0" applyFont="1" applyBorder="1" applyAlignment="1">
      <alignment horizontal="left"/>
    </xf>
    <xf numFmtId="0" fontId="5" fillId="0" borderId="20" xfId="0" applyFont="1" applyBorder="1" applyAlignment="1">
      <alignment horizontal="left" wrapText="1"/>
    </xf>
    <xf numFmtId="0" fontId="5" fillId="0" borderId="14" xfId="0" applyFont="1" applyBorder="1" applyAlignment="1">
      <alignment horizontal="left" wrapText="1"/>
    </xf>
    <xf numFmtId="0" fontId="5" fillId="0" borderId="15" xfId="0" applyFont="1" applyBorder="1" applyAlignment="1">
      <alignment horizontal="left" wrapText="1"/>
    </xf>
  </cellXfs>
  <cellStyles count="2">
    <cellStyle name="Normální" xfId="0" builtinId="0"/>
    <cellStyle name="normální_POL.XLS" xfId="1" xr:uid="{26F256D9-2157-49F2-A1F8-46E19BBD746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EKONOM\SK_Hav&#225;rie,%20Akce\2017\Izolace%202\Rozpo&#269;ty%20z%20VZ\P&#345;&#237;loha%20&#269;.%207%20V&#253;zvy%20-%20V&#253;kaz%20v&#253;m&#283;r%20VENKOVNI%20CASTI%20(dvorky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rycí list"/>
      <sheetName val="Rekapitulace"/>
      <sheetName val="Položky"/>
    </sheetNames>
    <sheetDataSet>
      <sheetData sheetId="0">
        <row r="4">
          <cell r="C4" t="str">
            <v>Vyšší odborná škola a Střední zemědělská škola</v>
          </cell>
        </row>
        <row r="6">
          <cell r="C6" t="str">
            <v xml:space="preserve">OPRAVA VENKOVNÍ ČÁSTI ST. ŠKOLY/DÍL 1 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A3E6DA-C5E2-4002-8F49-7369D4598D66}">
  <dimension ref="A1:H80"/>
  <sheetViews>
    <sheetView tabSelected="1" topLeftCell="A42" zoomScale="85" zoomScaleNormal="85" workbookViewId="0">
      <selection activeCell="A79" sqref="A79"/>
    </sheetView>
  </sheetViews>
  <sheetFormatPr defaultRowHeight="15" x14ac:dyDescent="0.25"/>
  <cols>
    <col min="1" max="1" width="4.85546875" customWidth="1"/>
    <col min="2" max="2" width="27.28515625" bestFit="1" customWidth="1"/>
    <col min="4" max="4" width="59.140625" customWidth="1"/>
    <col min="5" max="5" width="12.5703125" bestFit="1" customWidth="1"/>
    <col min="6" max="6" width="4.42578125" customWidth="1"/>
    <col min="7" max="7" width="11.5703125" bestFit="1" customWidth="1"/>
    <col min="8" max="8" width="15.85546875" customWidth="1"/>
  </cols>
  <sheetData>
    <row r="1" spans="1:8" ht="15.75" thickBot="1" x14ac:dyDescent="0.3">
      <c r="B1" t="s">
        <v>15</v>
      </c>
    </row>
    <row r="2" spans="1:8" ht="15.75" thickTop="1" x14ac:dyDescent="0.25">
      <c r="A2" s="50" t="s">
        <v>0</v>
      </c>
      <c r="B2" s="51"/>
      <c r="C2" s="62" t="s">
        <v>16</v>
      </c>
      <c r="D2" s="63"/>
      <c r="E2" s="63"/>
      <c r="F2" s="63"/>
      <c r="G2" s="63"/>
      <c r="H2" s="64"/>
    </row>
    <row r="3" spans="1:8" ht="15.75" thickBot="1" x14ac:dyDescent="0.3">
      <c r="A3" s="52" t="s">
        <v>1</v>
      </c>
      <c r="B3" s="53"/>
      <c r="C3" s="59" t="s">
        <v>17</v>
      </c>
      <c r="D3" s="60"/>
      <c r="E3" s="60"/>
      <c r="F3" s="60"/>
      <c r="G3" s="60"/>
      <c r="H3" s="61"/>
    </row>
    <row r="4" spans="1:8" ht="15.75" thickTop="1" x14ac:dyDescent="0.25"/>
    <row r="5" spans="1:8" ht="18" x14ac:dyDescent="0.25">
      <c r="A5" s="18" t="s">
        <v>2</v>
      </c>
      <c r="B5" s="1"/>
      <c r="C5" s="1"/>
      <c r="D5" s="58" t="s">
        <v>14</v>
      </c>
      <c r="E5" s="58"/>
      <c r="F5" s="58"/>
      <c r="G5" s="58"/>
      <c r="H5" s="58"/>
    </row>
    <row r="6" spans="1:8" ht="15.75" thickBot="1" x14ac:dyDescent="0.3"/>
    <row r="7" spans="1:8" ht="15.75" thickBot="1" x14ac:dyDescent="0.3">
      <c r="A7" s="2"/>
      <c r="B7" s="3" t="s">
        <v>3</v>
      </c>
      <c r="C7" s="3"/>
      <c r="D7" s="4"/>
      <c r="E7" s="5" t="s">
        <v>11</v>
      </c>
      <c r="F7" s="5" t="s">
        <v>4</v>
      </c>
      <c r="G7" s="6" t="s">
        <v>12</v>
      </c>
      <c r="H7" s="6" t="s">
        <v>5</v>
      </c>
    </row>
    <row r="8" spans="1:8" x14ac:dyDescent="0.25">
      <c r="A8" s="54" t="s">
        <v>18</v>
      </c>
      <c r="B8" s="31" t="s">
        <v>20</v>
      </c>
      <c r="C8" s="7"/>
      <c r="D8" s="7"/>
      <c r="E8" s="46">
        <v>10</v>
      </c>
      <c r="F8" s="31" t="s">
        <v>10</v>
      </c>
      <c r="G8" s="10">
        <v>0</v>
      </c>
      <c r="H8" s="11">
        <f t="shared" ref="H8:H21" si="0">E8*G8</f>
        <v>0</v>
      </c>
    </row>
    <row r="9" spans="1:8" x14ac:dyDescent="0.25">
      <c r="A9" s="55"/>
      <c r="B9" t="s">
        <v>21</v>
      </c>
      <c r="C9" s="30"/>
      <c r="D9" s="30"/>
      <c r="E9" s="47">
        <v>20</v>
      </c>
      <c r="F9" t="s">
        <v>10</v>
      </c>
      <c r="G9" s="20">
        <v>0</v>
      </c>
      <c r="H9" s="21">
        <f t="shared" si="0"/>
        <v>0</v>
      </c>
    </row>
    <row r="10" spans="1:8" x14ac:dyDescent="0.25">
      <c r="A10" s="55"/>
      <c r="B10" t="s">
        <v>22</v>
      </c>
      <c r="C10" s="30"/>
      <c r="D10" s="30"/>
      <c r="E10" s="47">
        <v>1</v>
      </c>
      <c r="F10" t="s">
        <v>10</v>
      </c>
      <c r="G10" s="20">
        <v>0</v>
      </c>
      <c r="H10" s="21">
        <f t="shared" si="0"/>
        <v>0</v>
      </c>
    </row>
    <row r="11" spans="1:8" x14ac:dyDescent="0.25">
      <c r="A11" s="55"/>
      <c r="B11" t="s">
        <v>23</v>
      </c>
      <c r="C11" s="30"/>
      <c r="D11" s="30"/>
      <c r="E11" s="47">
        <v>2</v>
      </c>
      <c r="F11" t="s">
        <v>10</v>
      </c>
      <c r="G11" s="20">
        <v>0</v>
      </c>
      <c r="H11" s="21">
        <f t="shared" si="0"/>
        <v>0</v>
      </c>
    </row>
    <row r="12" spans="1:8" x14ac:dyDescent="0.25">
      <c r="A12" s="55"/>
      <c r="B12" t="s">
        <v>24</v>
      </c>
      <c r="C12" s="30"/>
      <c r="D12" s="30"/>
      <c r="E12" s="47">
        <v>1</v>
      </c>
      <c r="F12" t="s">
        <v>10</v>
      </c>
      <c r="G12" s="20">
        <v>0</v>
      </c>
      <c r="H12" s="21">
        <f t="shared" si="0"/>
        <v>0</v>
      </c>
    </row>
    <row r="13" spans="1:8" ht="17.45" customHeight="1" x14ac:dyDescent="0.25">
      <c r="A13" s="55"/>
      <c r="B13" t="s">
        <v>25</v>
      </c>
      <c r="C13" s="30"/>
      <c r="D13" s="30"/>
      <c r="E13" s="47">
        <v>1</v>
      </c>
      <c r="F13" t="s">
        <v>10</v>
      </c>
      <c r="G13" s="20">
        <v>0</v>
      </c>
      <c r="H13" s="21">
        <f t="shared" si="0"/>
        <v>0</v>
      </c>
    </row>
    <row r="14" spans="1:8" x14ac:dyDescent="0.25">
      <c r="A14" s="55"/>
      <c r="B14" t="s">
        <v>26</v>
      </c>
      <c r="C14" s="30"/>
      <c r="D14" s="30"/>
      <c r="E14" s="47">
        <v>11</v>
      </c>
      <c r="F14" t="s">
        <v>10</v>
      </c>
      <c r="G14" s="20">
        <v>0</v>
      </c>
      <c r="H14" s="21">
        <f t="shared" si="0"/>
        <v>0</v>
      </c>
    </row>
    <row r="15" spans="1:8" x14ac:dyDescent="0.25">
      <c r="A15" s="55"/>
      <c r="B15" t="s">
        <v>27</v>
      </c>
      <c r="C15" s="30"/>
      <c r="D15" s="30"/>
      <c r="E15" s="47">
        <v>31</v>
      </c>
      <c r="F15" t="s">
        <v>6</v>
      </c>
      <c r="G15" s="20">
        <v>0</v>
      </c>
      <c r="H15" s="21">
        <f t="shared" si="0"/>
        <v>0</v>
      </c>
    </row>
    <row r="16" spans="1:8" x14ac:dyDescent="0.25">
      <c r="A16" s="55"/>
      <c r="B16" t="s">
        <v>28</v>
      </c>
      <c r="C16" s="30"/>
      <c r="D16" s="30"/>
      <c r="E16" s="47">
        <v>31</v>
      </c>
      <c r="F16" t="s">
        <v>6</v>
      </c>
      <c r="G16" s="20">
        <v>0</v>
      </c>
      <c r="H16" s="21">
        <f t="shared" si="0"/>
        <v>0</v>
      </c>
    </row>
    <row r="17" spans="1:8" ht="30" customHeight="1" x14ac:dyDescent="0.25">
      <c r="A17" s="55"/>
      <c r="B17" t="s">
        <v>9</v>
      </c>
      <c r="C17" s="57" t="s">
        <v>19</v>
      </c>
      <c r="D17" s="57"/>
      <c r="E17" s="48">
        <v>34</v>
      </c>
      <c r="F17" s="42" t="s">
        <v>6</v>
      </c>
      <c r="G17" s="20">
        <v>0</v>
      </c>
      <c r="H17" s="21">
        <f t="shared" si="0"/>
        <v>0</v>
      </c>
    </row>
    <row r="18" spans="1:8" x14ac:dyDescent="0.25">
      <c r="A18" s="55"/>
      <c r="B18" t="s">
        <v>29</v>
      </c>
      <c r="C18" s="22"/>
      <c r="D18" s="22"/>
      <c r="E18" s="47">
        <v>31</v>
      </c>
      <c r="F18" t="s">
        <v>6</v>
      </c>
      <c r="G18" s="20">
        <v>0</v>
      </c>
      <c r="H18" s="21">
        <f t="shared" si="0"/>
        <v>0</v>
      </c>
    </row>
    <row r="19" spans="1:8" x14ac:dyDescent="0.25">
      <c r="A19" s="55"/>
      <c r="B19" t="s">
        <v>30</v>
      </c>
      <c r="C19" s="22"/>
      <c r="D19" s="22"/>
      <c r="E19" s="47">
        <v>31</v>
      </c>
      <c r="F19" t="s">
        <v>6</v>
      </c>
      <c r="G19" s="20">
        <v>0</v>
      </c>
      <c r="H19" s="21">
        <f t="shared" si="0"/>
        <v>0</v>
      </c>
    </row>
    <row r="20" spans="1:8" x14ac:dyDescent="0.25">
      <c r="A20" s="55"/>
      <c r="B20" t="s">
        <v>31</v>
      </c>
      <c r="C20" s="30"/>
      <c r="D20" s="30"/>
      <c r="E20" s="47">
        <v>25</v>
      </c>
      <c r="F20" t="s">
        <v>7</v>
      </c>
      <c r="G20" s="20">
        <v>0</v>
      </c>
      <c r="H20" s="21">
        <f t="shared" si="0"/>
        <v>0</v>
      </c>
    </row>
    <row r="21" spans="1:8" ht="15.75" thickBot="1" x14ac:dyDescent="0.3">
      <c r="A21" s="56"/>
      <c r="B21" s="32" t="s">
        <v>32</v>
      </c>
      <c r="C21" s="23"/>
      <c r="D21" s="23"/>
      <c r="E21" s="49">
        <v>1</v>
      </c>
      <c r="F21" s="32" t="s">
        <v>10</v>
      </c>
      <c r="G21" s="25">
        <v>0</v>
      </c>
      <c r="H21" s="26">
        <f t="shared" si="0"/>
        <v>0</v>
      </c>
    </row>
    <row r="22" spans="1:8" ht="29.25" customHeight="1" x14ac:dyDescent="0.25">
      <c r="A22" s="54" t="s">
        <v>33</v>
      </c>
      <c r="B22" s="33" t="s">
        <v>34</v>
      </c>
      <c r="C22" s="68" t="s">
        <v>19</v>
      </c>
      <c r="D22" s="69"/>
      <c r="E22" s="33">
        <v>50</v>
      </c>
      <c r="F22" s="33" t="s">
        <v>6</v>
      </c>
      <c r="G22" s="10">
        <v>0</v>
      </c>
      <c r="H22" s="11">
        <f t="shared" ref="H22:H78" si="1">E22*G22</f>
        <v>0</v>
      </c>
    </row>
    <row r="23" spans="1:8" x14ac:dyDescent="0.25">
      <c r="A23" s="55"/>
      <c r="B23" s="34" t="s">
        <v>35</v>
      </c>
      <c r="C23" s="30"/>
      <c r="D23" s="19"/>
      <c r="E23" s="34">
        <v>18</v>
      </c>
      <c r="F23" s="34" t="s">
        <v>10</v>
      </c>
      <c r="G23" s="20">
        <v>0</v>
      </c>
      <c r="H23" s="21">
        <f t="shared" si="1"/>
        <v>0</v>
      </c>
    </row>
    <row r="24" spans="1:8" x14ac:dyDescent="0.25">
      <c r="A24" s="55"/>
      <c r="B24" s="34" t="s">
        <v>21</v>
      </c>
      <c r="C24" s="30"/>
      <c r="D24" s="19"/>
      <c r="E24" s="34">
        <v>40</v>
      </c>
      <c r="F24" s="34" t="s">
        <v>10</v>
      </c>
      <c r="G24" s="20">
        <v>0</v>
      </c>
      <c r="H24" s="21">
        <f t="shared" si="1"/>
        <v>0</v>
      </c>
    </row>
    <row r="25" spans="1:8" x14ac:dyDescent="0.25">
      <c r="A25" s="55"/>
      <c r="B25" s="34" t="s">
        <v>36</v>
      </c>
      <c r="C25" s="30"/>
      <c r="D25" s="19"/>
      <c r="E25" s="34">
        <v>3</v>
      </c>
      <c r="F25" s="34" t="s">
        <v>10</v>
      </c>
      <c r="G25" s="20">
        <v>0</v>
      </c>
      <c r="H25" s="21">
        <f t="shared" si="1"/>
        <v>0</v>
      </c>
    </row>
    <row r="26" spans="1:8" x14ac:dyDescent="0.25">
      <c r="A26" s="55"/>
      <c r="B26" s="34" t="s">
        <v>23</v>
      </c>
      <c r="C26" s="43"/>
      <c r="D26" s="27"/>
      <c r="E26" s="34">
        <v>5</v>
      </c>
      <c r="F26" s="34" t="s">
        <v>10</v>
      </c>
      <c r="G26" s="20">
        <v>0</v>
      </c>
      <c r="H26" s="21">
        <f t="shared" ref="H26:H32" si="2">E26*G26</f>
        <v>0</v>
      </c>
    </row>
    <row r="27" spans="1:8" x14ac:dyDescent="0.25">
      <c r="A27" s="55"/>
      <c r="B27" s="34" t="s">
        <v>37</v>
      </c>
      <c r="C27" s="30"/>
      <c r="D27" s="19"/>
      <c r="E27" s="34">
        <v>1</v>
      </c>
      <c r="F27" s="34" t="s">
        <v>10</v>
      </c>
      <c r="G27" s="20">
        <v>0</v>
      </c>
      <c r="H27" s="21">
        <f t="shared" si="2"/>
        <v>0</v>
      </c>
    </row>
    <row r="28" spans="1:8" x14ac:dyDescent="0.25">
      <c r="A28" s="55"/>
      <c r="B28" s="34" t="s">
        <v>25</v>
      </c>
      <c r="C28" s="44"/>
      <c r="D28" s="28"/>
      <c r="E28" s="34">
        <v>1</v>
      </c>
      <c r="F28" s="34" t="s">
        <v>10</v>
      </c>
      <c r="G28" s="20">
        <v>0</v>
      </c>
      <c r="H28" s="21">
        <f t="shared" si="2"/>
        <v>0</v>
      </c>
    </row>
    <row r="29" spans="1:8" x14ac:dyDescent="0.25">
      <c r="A29" s="55"/>
      <c r="B29" s="34" t="s">
        <v>26</v>
      </c>
      <c r="C29" s="44"/>
      <c r="D29" s="28"/>
      <c r="E29" s="34">
        <v>14</v>
      </c>
      <c r="F29" s="34" t="s">
        <v>10</v>
      </c>
      <c r="G29" s="20">
        <v>0</v>
      </c>
      <c r="H29" s="21">
        <f t="shared" si="2"/>
        <v>0</v>
      </c>
    </row>
    <row r="30" spans="1:8" x14ac:dyDescent="0.25">
      <c r="A30" s="55"/>
      <c r="B30" s="34" t="s">
        <v>38</v>
      </c>
      <c r="C30" s="44"/>
      <c r="D30" s="28"/>
      <c r="E30" s="34">
        <v>40</v>
      </c>
      <c r="F30" s="34" t="s">
        <v>6</v>
      </c>
      <c r="G30" s="20">
        <v>0</v>
      </c>
      <c r="H30" s="21">
        <f t="shared" si="2"/>
        <v>0</v>
      </c>
    </row>
    <row r="31" spans="1:8" x14ac:dyDescent="0.25">
      <c r="A31" s="55"/>
      <c r="B31" s="34" t="s">
        <v>39</v>
      </c>
      <c r="C31" s="44"/>
      <c r="D31" s="28"/>
      <c r="E31" s="34">
        <v>40</v>
      </c>
      <c r="F31" s="34" t="s">
        <v>6</v>
      </c>
      <c r="G31" s="20">
        <v>0</v>
      </c>
      <c r="H31" s="21">
        <f t="shared" si="2"/>
        <v>0</v>
      </c>
    </row>
    <row r="32" spans="1:8" x14ac:dyDescent="0.25">
      <c r="A32" s="55"/>
      <c r="B32" s="34" t="s">
        <v>40</v>
      </c>
      <c r="C32" s="30"/>
      <c r="D32" s="19"/>
      <c r="E32" s="34">
        <v>40</v>
      </c>
      <c r="F32" s="34" t="s">
        <v>6</v>
      </c>
      <c r="G32" s="20">
        <v>0</v>
      </c>
      <c r="H32" s="21">
        <f t="shared" si="2"/>
        <v>0</v>
      </c>
    </row>
    <row r="33" spans="1:8" x14ac:dyDescent="0.25">
      <c r="A33" s="55"/>
      <c r="B33" s="34" t="s">
        <v>41</v>
      </c>
      <c r="C33" s="45"/>
      <c r="D33" s="29"/>
      <c r="E33" s="34">
        <v>45</v>
      </c>
      <c r="F33" s="34" t="s">
        <v>7</v>
      </c>
      <c r="G33" s="20">
        <v>0</v>
      </c>
      <c r="H33" s="21">
        <f t="shared" si="1"/>
        <v>0</v>
      </c>
    </row>
    <row r="34" spans="1:8" ht="15.75" thickBot="1" x14ac:dyDescent="0.3">
      <c r="A34" s="56"/>
      <c r="B34" s="35" t="s">
        <v>32</v>
      </c>
      <c r="C34" s="23"/>
      <c r="D34" s="24"/>
      <c r="E34" s="35">
        <v>1</v>
      </c>
      <c r="F34" s="35" t="s">
        <v>10</v>
      </c>
      <c r="G34" s="25">
        <v>0</v>
      </c>
      <c r="H34" s="26">
        <f t="shared" si="1"/>
        <v>0</v>
      </c>
    </row>
    <row r="35" spans="1:8" ht="25.5" customHeight="1" x14ac:dyDescent="0.25">
      <c r="A35" s="55" t="s">
        <v>49</v>
      </c>
      <c r="B35" s="34" t="s">
        <v>13</v>
      </c>
      <c r="C35" s="57" t="s">
        <v>19</v>
      </c>
      <c r="D35" s="67"/>
      <c r="E35" s="37">
        <v>89</v>
      </c>
      <c r="F35" s="37" t="s">
        <v>6</v>
      </c>
      <c r="G35" s="20">
        <v>0</v>
      </c>
      <c r="H35" s="21">
        <f t="shared" si="1"/>
        <v>0</v>
      </c>
    </row>
    <row r="36" spans="1:8" x14ac:dyDescent="0.25">
      <c r="A36" s="55"/>
      <c r="B36" s="34" t="s">
        <v>50</v>
      </c>
      <c r="C36" s="30"/>
      <c r="D36" s="19"/>
      <c r="E36" s="37">
        <v>38</v>
      </c>
      <c r="F36" s="37" t="s">
        <v>7</v>
      </c>
      <c r="G36" s="20">
        <v>0</v>
      </c>
      <c r="H36" s="21">
        <f t="shared" si="1"/>
        <v>0</v>
      </c>
    </row>
    <row r="37" spans="1:8" x14ac:dyDescent="0.25">
      <c r="A37" s="55"/>
      <c r="B37" s="34" t="s">
        <v>51</v>
      </c>
      <c r="C37" s="30"/>
      <c r="D37" s="19"/>
      <c r="E37" s="37">
        <v>7</v>
      </c>
      <c r="F37" s="37" t="s">
        <v>10</v>
      </c>
      <c r="G37" s="20">
        <v>0</v>
      </c>
      <c r="H37" s="21">
        <f t="shared" si="1"/>
        <v>0</v>
      </c>
    </row>
    <row r="38" spans="1:8" x14ac:dyDescent="0.25">
      <c r="A38" s="55"/>
      <c r="B38" s="34" t="s">
        <v>22</v>
      </c>
      <c r="C38" s="30"/>
      <c r="D38" s="19"/>
      <c r="E38" s="37">
        <v>1</v>
      </c>
      <c r="F38" s="37" t="s">
        <v>10</v>
      </c>
      <c r="G38" s="20">
        <v>0</v>
      </c>
      <c r="H38" s="21">
        <f t="shared" si="1"/>
        <v>0</v>
      </c>
    </row>
    <row r="39" spans="1:8" x14ac:dyDescent="0.25">
      <c r="A39" s="55"/>
      <c r="B39" s="34" t="s">
        <v>23</v>
      </c>
      <c r="C39" s="30"/>
      <c r="D39" s="19"/>
      <c r="E39" s="37">
        <v>6</v>
      </c>
      <c r="F39" s="37" t="s">
        <v>10</v>
      </c>
      <c r="G39" s="20">
        <v>0</v>
      </c>
      <c r="H39" s="21">
        <f t="shared" si="1"/>
        <v>0</v>
      </c>
    </row>
    <row r="40" spans="1:8" x14ac:dyDescent="0.25">
      <c r="A40" s="55"/>
      <c r="B40" s="34" t="s">
        <v>24</v>
      </c>
      <c r="C40" s="30"/>
      <c r="D40" s="19"/>
      <c r="E40" s="37">
        <v>5</v>
      </c>
      <c r="F40" s="37" t="s">
        <v>10</v>
      </c>
      <c r="G40" s="20">
        <v>0</v>
      </c>
      <c r="H40" s="21">
        <f t="shared" si="1"/>
        <v>0</v>
      </c>
    </row>
    <row r="41" spans="1:8" x14ac:dyDescent="0.25">
      <c r="A41" s="55"/>
      <c r="B41" s="34" t="s">
        <v>25</v>
      </c>
      <c r="C41" s="30"/>
      <c r="D41" s="19"/>
      <c r="E41" s="37">
        <v>1</v>
      </c>
      <c r="F41" s="37" t="s">
        <v>10</v>
      </c>
      <c r="G41" s="20">
        <v>0</v>
      </c>
      <c r="H41" s="21">
        <f t="shared" si="1"/>
        <v>0</v>
      </c>
    </row>
    <row r="42" spans="1:8" x14ac:dyDescent="0.25">
      <c r="A42" s="55"/>
      <c r="B42" s="34" t="s">
        <v>26</v>
      </c>
      <c r="C42" s="30"/>
      <c r="D42" s="19"/>
      <c r="E42" s="37">
        <v>16</v>
      </c>
      <c r="F42" s="37" t="s">
        <v>10</v>
      </c>
      <c r="G42" s="20">
        <v>0</v>
      </c>
      <c r="H42" s="21">
        <f t="shared" si="1"/>
        <v>0</v>
      </c>
    </row>
    <row r="43" spans="1:8" x14ac:dyDescent="0.25">
      <c r="A43" s="55"/>
      <c r="B43" s="34" t="s">
        <v>27</v>
      </c>
      <c r="C43" s="30"/>
      <c r="D43" s="19"/>
      <c r="E43" s="37">
        <v>79</v>
      </c>
      <c r="F43" s="37" t="s">
        <v>6</v>
      </c>
      <c r="G43" s="20">
        <v>0</v>
      </c>
      <c r="H43" s="21">
        <f t="shared" si="1"/>
        <v>0</v>
      </c>
    </row>
    <row r="44" spans="1:8" x14ac:dyDescent="0.25">
      <c r="A44" s="55"/>
      <c r="B44" s="34" t="s">
        <v>28</v>
      </c>
      <c r="C44" s="30"/>
      <c r="D44" s="19"/>
      <c r="E44" s="37">
        <v>79</v>
      </c>
      <c r="F44" s="37" t="s">
        <v>6</v>
      </c>
      <c r="G44" s="20">
        <v>0</v>
      </c>
      <c r="H44" s="21">
        <f t="shared" si="1"/>
        <v>0</v>
      </c>
    </row>
    <row r="45" spans="1:8" x14ac:dyDescent="0.25">
      <c r="A45" s="55"/>
      <c r="B45" s="34" t="s">
        <v>29</v>
      </c>
      <c r="C45" s="30"/>
      <c r="D45" s="19"/>
      <c r="E45" s="37">
        <v>79</v>
      </c>
      <c r="F45" s="37" t="s">
        <v>6</v>
      </c>
      <c r="G45" s="20">
        <v>0</v>
      </c>
      <c r="H45" s="21">
        <f t="shared" si="1"/>
        <v>0</v>
      </c>
    </row>
    <row r="46" spans="1:8" x14ac:dyDescent="0.25">
      <c r="A46" s="55"/>
      <c r="B46" s="34" t="s">
        <v>30</v>
      </c>
      <c r="C46" s="30"/>
      <c r="D46" s="19"/>
      <c r="E46" s="37">
        <v>79</v>
      </c>
      <c r="F46" s="37" t="s">
        <v>6</v>
      </c>
      <c r="G46" s="20">
        <v>0</v>
      </c>
      <c r="H46" s="21">
        <f t="shared" si="1"/>
        <v>0</v>
      </c>
    </row>
    <row r="47" spans="1:8" x14ac:dyDescent="0.25">
      <c r="A47" s="55"/>
      <c r="B47" s="34" t="s">
        <v>52</v>
      </c>
      <c r="C47" s="30"/>
      <c r="D47" s="19"/>
      <c r="E47" s="37">
        <v>14</v>
      </c>
      <c r="F47" s="37" t="s">
        <v>7</v>
      </c>
      <c r="G47" s="20">
        <v>0</v>
      </c>
      <c r="H47" s="21">
        <f t="shared" si="1"/>
        <v>0</v>
      </c>
    </row>
    <row r="48" spans="1:8" x14ac:dyDescent="0.25">
      <c r="A48" s="55"/>
      <c r="B48" s="34" t="s">
        <v>31</v>
      </c>
      <c r="C48" s="30"/>
      <c r="D48" s="19"/>
      <c r="E48" s="38">
        <v>38</v>
      </c>
      <c r="F48" s="37" t="s">
        <v>7</v>
      </c>
      <c r="G48" s="20">
        <v>0</v>
      </c>
      <c r="H48" s="21">
        <f t="shared" si="1"/>
        <v>0</v>
      </c>
    </row>
    <row r="49" spans="1:8" ht="15.75" thickBot="1" x14ac:dyDescent="0.3">
      <c r="A49" s="55"/>
      <c r="B49" s="34" t="s">
        <v>32</v>
      </c>
      <c r="C49" s="30"/>
      <c r="D49" s="19"/>
      <c r="E49" s="37">
        <v>1</v>
      </c>
      <c r="F49" s="37" t="s">
        <v>10</v>
      </c>
      <c r="G49" s="20">
        <v>0</v>
      </c>
      <c r="H49" s="21">
        <f t="shared" si="1"/>
        <v>0</v>
      </c>
    </row>
    <row r="50" spans="1:8" ht="30" customHeight="1" x14ac:dyDescent="0.25">
      <c r="A50" s="54" t="s">
        <v>42</v>
      </c>
      <c r="B50" s="33" t="s">
        <v>43</v>
      </c>
      <c r="C50" s="68" t="s">
        <v>19</v>
      </c>
      <c r="D50" s="69"/>
      <c r="E50" s="36">
        <v>100</v>
      </c>
      <c r="F50" s="36" t="s">
        <v>6</v>
      </c>
      <c r="G50" s="10">
        <v>0</v>
      </c>
      <c r="H50" s="11">
        <f t="shared" si="1"/>
        <v>0</v>
      </c>
    </row>
    <row r="51" spans="1:8" x14ac:dyDescent="0.25">
      <c r="A51" s="55"/>
      <c r="B51" s="34" t="s">
        <v>44</v>
      </c>
      <c r="C51" s="30"/>
      <c r="D51" s="19"/>
      <c r="E51" s="37">
        <v>100</v>
      </c>
      <c r="F51" s="37" t="s">
        <v>6</v>
      </c>
      <c r="G51" s="20">
        <v>0</v>
      </c>
      <c r="H51" s="21">
        <f t="shared" si="1"/>
        <v>0</v>
      </c>
    </row>
    <row r="52" spans="1:8" x14ac:dyDescent="0.25">
      <c r="A52" s="55"/>
      <c r="B52" s="34" t="s">
        <v>45</v>
      </c>
      <c r="C52" s="30"/>
      <c r="D52" s="19"/>
      <c r="E52" s="37">
        <v>100</v>
      </c>
      <c r="F52" s="37" t="s">
        <v>7</v>
      </c>
      <c r="G52" s="20">
        <v>0</v>
      </c>
      <c r="H52" s="21">
        <f t="shared" si="1"/>
        <v>0</v>
      </c>
    </row>
    <row r="53" spans="1:8" x14ac:dyDescent="0.25">
      <c r="A53" s="55"/>
      <c r="B53" s="34" t="s">
        <v>46</v>
      </c>
      <c r="C53" s="30"/>
      <c r="D53" s="19"/>
      <c r="E53" s="37">
        <v>1</v>
      </c>
      <c r="F53" s="37" t="s">
        <v>10</v>
      </c>
      <c r="G53" s="20">
        <v>0</v>
      </c>
      <c r="H53" s="21">
        <f t="shared" si="1"/>
        <v>0</v>
      </c>
    </row>
    <row r="54" spans="1:8" x14ac:dyDescent="0.25">
      <c r="A54" s="55"/>
      <c r="B54" s="34" t="s">
        <v>22</v>
      </c>
      <c r="C54" s="30"/>
      <c r="D54" s="19"/>
      <c r="E54" s="37">
        <v>1</v>
      </c>
      <c r="F54" s="37" t="s">
        <v>10</v>
      </c>
      <c r="G54" s="20">
        <v>0</v>
      </c>
      <c r="H54" s="21">
        <f t="shared" si="1"/>
        <v>0</v>
      </c>
    </row>
    <row r="55" spans="1:8" x14ac:dyDescent="0.25">
      <c r="A55" s="55"/>
      <c r="B55" s="34" t="s">
        <v>23</v>
      </c>
      <c r="C55" s="30"/>
      <c r="D55" s="19"/>
      <c r="E55" s="37">
        <v>6</v>
      </c>
      <c r="F55" s="37" t="s">
        <v>10</v>
      </c>
      <c r="G55" s="20">
        <v>0</v>
      </c>
      <c r="H55" s="21">
        <f t="shared" si="1"/>
        <v>0</v>
      </c>
    </row>
    <row r="56" spans="1:8" x14ac:dyDescent="0.25">
      <c r="A56" s="55"/>
      <c r="B56" s="34" t="s">
        <v>24</v>
      </c>
      <c r="C56" s="30"/>
      <c r="D56" s="19"/>
      <c r="E56" s="37">
        <v>5</v>
      </c>
      <c r="F56" s="37" t="s">
        <v>10</v>
      </c>
      <c r="G56" s="20">
        <v>0</v>
      </c>
      <c r="H56" s="21">
        <f t="shared" si="1"/>
        <v>0</v>
      </c>
    </row>
    <row r="57" spans="1:8" x14ac:dyDescent="0.25">
      <c r="A57" s="55"/>
      <c r="B57" s="34" t="s">
        <v>47</v>
      </c>
      <c r="C57" s="30"/>
      <c r="D57" s="19"/>
      <c r="E57" s="37">
        <v>100</v>
      </c>
      <c r="F57" s="37" t="s">
        <v>6</v>
      </c>
      <c r="G57" s="20">
        <v>0</v>
      </c>
      <c r="H57" s="21">
        <f t="shared" si="1"/>
        <v>0</v>
      </c>
    </row>
    <row r="58" spans="1:8" x14ac:dyDescent="0.25">
      <c r="A58" s="55"/>
      <c r="B58" s="34" t="s">
        <v>48</v>
      </c>
      <c r="C58" s="30"/>
      <c r="D58" s="19"/>
      <c r="E58" s="37">
        <v>100</v>
      </c>
      <c r="F58" s="37" t="s">
        <v>6</v>
      </c>
      <c r="G58" s="20">
        <v>0</v>
      </c>
      <c r="H58" s="21">
        <f t="shared" si="1"/>
        <v>0</v>
      </c>
    </row>
    <row r="59" spans="1:8" x14ac:dyDescent="0.25">
      <c r="A59" s="55"/>
      <c r="B59" s="34" t="s">
        <v>30</v>
      </c>
      <c r="C59" s="30"/>
      <c r="D59" s="19"/>
      <c r="E59" s="37">
        <v>100</v>
      </c>
      <c r="F59" s="37" t="s">
        <v>6</v>
      </c>
      <c r="G59" s="20">
        <v>0</v>
      </c>
      <c r="H59" s="21">
        <f t="shared" si="1"/>
        <v>0</v>
      </c>
    </row>
    <row r="60" spans="1:8" x14ac:dyDescent="0.25">
      <c r="A60" s="55"/>
      <c r="B60" s="34" t="s">
        <v>31</v>
      </c>
      <c r="C60" s="30"/>
      <c r="D60" s="19"/>
      <c r="E60" s="38">
        <v>100</v>
      </c>
      <c r="F60" s="37" t="s">
        <v>7</v>
      </c>
      <c r="G60" s="20">
        <v>0</v>
      </c>
      <c r="H60" s="21">
        <f t="shared" si="1"/>
        <v>0</v>
      </c>
    </row>
    <row r="61" spans="1:8" ht="15.75" thickBot="1" x14ac:dyDescent="0.3">
      <c r="A61" s="56"/>
      <c r="B61" s="35" t="s">
        <v>32</v>
      </c>
      <c r="C61" s="23"/>
      <c r="D61" s="24"/>
      <c r="E61" s="39">
        <v>1</v>
      </c>
      <c r="F61" s="39" t="s">
        <v>10</v>
      </c>
      <c r="G61" s="25">
        <v>0</v>
      </c>
      <c r="H61" s="26">
        <f t="shared" si="1"/>
        <v>0</v>
      </c>
    </row>
    <row r="62" spans="1:8" ht="33.75" customHeight="1" x14ac:dyDescent="0.25">
      <c r="A62" s="54" t="s">
        <v>55</v>
      </c>
      <c r="B62" s="33" t="s">
        <v>13</v>
      </c>
      <c r="C62" s="68" t="s">
        <v>19</v>
      </c>
      <c r="D62" s="69"/>
      <c r="E62" s="36">
        <v>103.6</v>
      </c>
      <c r="F62" s="36" t="s">
        <v>6</v>
      </c>
      <c r="G62" s="10">
        <v>0</v>
      </c>
      <c r="H62" s="11">
        <f t="shared" si="1"/>
        <v>0</v>
      </c>
    </row>
    <row r="63" spans="1:8" x14ac:dyDescent="0.25">
      <c r="A63" s="55"/>
      <c r="B63" s="34" t="s">
        <v>50</v>
      </c>
      <c r="C63" s="40"/>
      <c r="D63" s="41"/>
      <c r="E63" s="37">
        <v>50</v>
      </c>
      <c r="F63" s="37" t="s">
        <v>7</v>
      </c>
      <c r="G63" s="20">
        <v>0</v>
      </c>
      <c r="H63" s="21">
        <f t="shared" si="1"/>
        <v>0</v>
      </c>
    </row>
    <row r="64" spans="1:8" x14ac:dyDescent="0.25">
      <c r="A64" s="55"/>
      <c r="B64" s="34" t="s">
        <v>51</v>
      </c>
      <c r="C64" s="40"/>
      <c r="D64" s="41"/>
      <c r="E64" s="37">
        <v>3</v>
      </c>
      <c r="F64" s="37" t="s">
        <v>10</v>
      </c>
      <c r="G64" s="20">
        <v>0</v>
      </c>
      <c r="H64" s="21">
        <f t="shared" si="1"/>
        <v>0</v>
      </c>
    </row>
    <row r="65" spans="1:8" x14ac:dyDescent="0.25">
      <c r="A65" s="55"/>
      <c r="B65" s="34" t="s">
        <v>53</v>
      </c>
      <c r="C65" s="40"/>
      <c r="D65" s="41"/>
      <c r="E65" s="37">
        <v>55</v>
      </c>
      <c r="F65" s="37" t="s">
        <v>7</v>
      </c>
      <c r="G65" s="20">
        <v>0</v>
      </c>
      <c r="H65" s="21">
        <f t="shared" si="1"/>
        <v>0</v>
      </c>
    </row>
    <row r="66" spans="1:8" x14ac:dyDescent="0.25">
      <c r="A66" s="55"/>
      <c r="B66" s="34" t="s">
        <v>22</v>
      </c>
      <c r="C66" s="40"/>
      <c r="D66" s="41"/>
      <c r="E66" s="37">
        <v>1</v>
      </c>
      <c r="F66" s="37" t="s">
        <v>10</v>
      </c>
      <c r="G66" s="20">
        <v>0</v>
      </c>
      <c r="H66" s="21">
        <f t="shared" si="1"/>
        <v>0</v>
      </c>
    </row>
    <row r="67" spans="1:8" x14ac:dyDescent="0.25">
      <c r="A67" s="55"/>
      <c r="B67" s="34" t="s">
        <v>23</v>
      </c>
      <c r="C67" s="40"/>
      <c r="D67" s="41"/>
      <c r="E67" s="37">
        <v>6</v>
      </c>
      <c r="F67" s="37" t="s">
        <v>10</v>
      </c>
      <c r="G67" s="20">
        <v>0</v>
      </c>
      <c r="H67" s="21">
        <f t="shared" si="1"/>
        <v>0</v>
      </c>
    </row>
    <row r="68" spans="1:8" x14ac:dyDescent="0.25">
      <c r="A68" s="55"/>
      <c r="B68" s="34" t="s">
        <v>24</v>
      </c>
      <c r="C68" s="40"/>
      <c r="D68" s="41"/>
      <c r="E68" s="37">
        <v>5</v>
      </c>
      <c r="F68" s="37" t="s">
        <v>10</v>
      </c>
      <c r="G68" s="20">
        <v>0</v>
      </c>
      <c r="H68" s="21">
        <f t="shared" si="1"/>
        <v>0</v>
      </c>
    </row>
    <row r="69" spans="1:8" x14ac:dyDescent="0.25">
      <c r="A69" s="55"/>
      <c r="B69" s="34" t="s">
        <v>25</v>
      </c>
      <c r="C69" s="40"/>
      <c r="D69" s="41"/>
      <c r="E69" s="37">
        <v>1</v>
      </c>
      <c r="F69" s="37" t="s">
        <v>10</v>
      </c>
      <c r="G69" s="20">
        <v>0</v>
      </c>
      <c r="H69" s="21">
        <f t="shared" si="1"/>
        <v>0</v>
      </c>
    </row>
    <row r="70" spans="1:8" x14ac:dyDescent="0.25">
      <c r="A70" s="55"/>
      <c r="B70" s="34" t="s">
        <v>26</v>
      </c>
      <c r="C70" s="40"/>
      <c r="D70" s="41"/>
      <c r="E70" s="37">
        <v>28</v>
      </c>
      <c r="F70" s="37" t="s">
        <v>10</v>
      </c>
      <c r="G70" s="20">
        <v>0</v>
      </c>
      <c r="H70" s="21">
        <f t="shared" si="1"/>
        <v>0</v>
      </c>
    </row>
    <row r="71" spans="1:8" x14ac:dyDescent="0.25">
      <c r="A71" s="55"/>
      <c r="B71" s="34" t="s">
        <v>27</v>
      </c>
      <c r="C71" s="30"/>
      <c r="D71" s="19"/>
      <c r="E71" s="37">
        <v>96</v>
      </c>
      <c r="F71" s="37" t="s">
        <v>6</v>
      </c>
      <c r="G71" s="20">
        <v>0</v>
      </c>
      <c r="H71" s="21">
        <f t="shared" si="1"/>
        <v>0</v>
      </c>
    </row>
    <row r="72" spans="1:8" x14ac:dyDescent="0.25">
      <c r="A72" s="55"/>
      <c r="B72" s="34" t="s">
        <v>28</v>
      </c>
      <c r="C72" s="30"/>
      <c r="D72" s="19"/>
      <c r="E72" s="37">
        <v>96</v>
      </c>
      <c r="F72" s="37" t="s">
        <v>6</v>
      </c>
      <c r="G72" s="20">
        <v>0</v>
      </c>
      <c r="H72" s="21">
        <f t="shared" si="1"/>
        <v>0</v>
      </c>
    </row>
    <row r="73" spans="1:8" x14ac:dyDescent="0.25">
      <c r="A73" s="55"/>
      <c r="B73" s="34" t="s">
        <v>29</v>
      </c>
      <c r="C73" s="30"/>
      <c r="D73" s="19"/>
      <c r="E73" s="37">
        <v>96</v>
      </c>
      <c r="F73" s="37" t="s">
        <v>6</v>
      </c>
      <c r="G73" s="20">
        <v>0</v>
      </c>
      <c r="H73" s="21">
        <f t="shared" si="1"/>
        <v>0</v>
      </c>
    </row>
    <row r="74" spans="1:8" x14ac:dyDescent="0.25">
      <c r="A74" s="55"/>
      <c r="B74" s="34" t="s">
        <v>30</v>
      </c>
      <c r="C74" s="43"/>
      <c r="D74" s="27"/>
      <c r="E74" s="37">
        <v>96</v>
      </c>
      <c r="F74" s="37" t="s">
        <v>6</v>
      </c>
      <c r="G74" s="20">
        <v>0</v>
      </c>
      <c r="H74" s="21">
        <f t="shared" si="1"/>
        <v>0</v>
      </c>
    </row>
    <row r="75" spans="1:8" x14ac:dyDescent="0.25">
      <c r="A75" s="55"/>
      <c r="B75" s="34" t="s">
        <v>52</v>
      </c>
      <c r="C75" s="65"/>
      <c r="D75" s="66"/>
      <c r="E75" s="37">
        <v>6</v>
      </c>
      <c r="F75" s="37" t="s">
        <v>7</v>
      </c>
      <c r="G75" s="20">
        <v>0</v>
      </c>
      <c r="H75" s="21">
        <f t="shared" si="1"/>
        <v>0</v>
      </c>
    </row>
    <row r="76" spans="1:8" x14ac:dyDescent="0.25">
      <c r="A76" s="55"/>
      <c r="B76" s="34" t="s">
        <v>54</v>
      </c>
      <c r="C76" s="30"/>
      <c r="D76" s="19"/>
      <c r="E76" s="37">
        <v>50</v>
      </c>
      <c r="F76" s="37" t="s">
        <v>7</v>
      </c>
      <c r="G76" s="20">
        <v>0</v>
      </c>
      <c r="H76" s="21">
        <f t="shared" si="1"/>
        <v>0</v>
      </c>
    </row>
    <row r="77" spans="1:8" x14ac:dyDescent="0.25">
      <c r="A77" s="55"/>
      <c r="B77" s="34" t="s">
        <v>31</v>
      </c>
      <c r="C77" s="45"/>
      <c r="D77" s="29"/>
      <c r="E77" s="38">
        <v>50</v>
      </c>
      <c r="F77" s="37" t="s">
        <v>7</v>
      </c>
      <c r="G77" s="20">
        <v>0</v>
      </c>
      <c r="H77" s="21">
        <f t="shared" si="1"/>
        <v>0</v>
      </c>
    </row>
    <row r="78" spans="1:8" ht="15.75" thickBot="1" x14ac:dyDescent="0.3">
      <c r="A78" s="56"/>
      <c r="B78" s="35" t="s">
        <v>32</v>
      </c>
      <c r="C78" s="23"/>
      <c r="D78" s="24"/>
      <c r="E78" s="39">
        <v>1</v>
      </c>
      <c r="F78" s="39" t="s">
        <v>10</v>
      </c>
      <c r="G78" s="25">
        <v>0</v>
      </c>
      <c r="H78" s="26">
        <f t="shared" si="1"/>
        <v>0</v>
      </c>
    </row>
    <row r="79" spans="1:8" ht="15.75" thickBot="1" x14ac:dyDescent="0.3">
      <c r="A79" s="17"/>
      <c r="B79" s="7"/>
      <c r="C79" s="7"/>
      <c r="D79" s="8"/>
      <c r="E79" s="9"/>
      <c r="F79" s="10"/>
      <c r="G79" s="10"/>
      <c r="H79" s="11"/>
    </row>
    <row r="80" spans="1:8" ht="16.5" thickBot="1" x14ac:dyDescent="0.3">
      <c r="A80" s="12"/>
      <c r="B80" s="3" t="s">
        <v>8</v>
      </c>
      <c r="C80" s="3"/>
      <c r="D80" s="13"/>
      <c r="E80" s="14"/>
      <c r="F80" s="15"/>
      <c r="G80" s="15"/>
      <c r="H80" s="16">
        <f>SUM(H8:H79)</f>
        <v>0</v>
      </c>
    </row>
  </sheetData>
  <protectedRanges>
    <protectedRange sqref="G75:G79 G8:G73" name="Oblast1"/>
  </protectedRanges>
  <mergeCells count="16">
    <mergeCell ref="A62:A78"/>
    <mergeCell ref="C75:D75"/>
    <mergeCell ref="C35:D35"/>
    <mergeCell ref="A22:A34"/>
    <mergeCell ref="C22:D22"/>
    <mergeCell ref="A50:A61"/>
    <mergeCell ref="A35:A49"/>
    <mergeCell ref="C50:D50"/>
    <mergeCell ref="C62:D62"/>
    <mergeCell ref="A2:B2"/>
    <mergeCell ref="A3:B3"/>
    <mergeCell ref="A8:A21"/>
    <mergeCell ref="C17:D17"/>
    <mergeCell ref="D5:H5"/>
    <mergeCell ref="C3:H3"/>
    <mergeCell ref="C2:H2"/>
  </mergeCells>
  <phoneticPr fontId="8" type="noConversion"/>
  <printOptions horizontalCentered="1"/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List1!_Hlk54004855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Treml</dc:creator>
  <cp:lastModifiedBy>Treml Josef, Ing.</cp:lastModifiedBy>
  <cp:lastPrinted>2020-10-19T12:56:11Z</cp:lastPrinted>
  <dcterms:created xsi:type="dcterms:W3CDTF">2020-10-19T11:15:39Z</dcterms:created>
  <dcterms:modified xsi:type="dcterms:W3CDTF">2024-08-05T06:34:55Z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795e2b4-0f8e-4cbf-aa10-277dd15bd20e_Enabled">
    <vt:lpwstr>true</vt:lpwstr>
  </property>
  <property fmtid="{D5CDD505-2E9C-101B-9397-08002B2CF9AE}" pid="3" name="MSIP_Label_2795e2b4-0f8e-4cbf-aa10-277dd15bd20e_SetDate">
    <vt:lpwstr>2024-08-05T06:26:26Z</vt:lpwstr>
  </property>
  <property fmtid="{D5CDD505-2E9C-101B-9397-08002B2CF9AE}" pid="4" name="MSIP_Label_2795e2b4-0f8e-4cbf-aa10-277dd15bd20e_Method">
    <vt:lpwstr>Standard</vt:lpwstr>
  </property>
  <property fmtid="{D5CDD505-2E9C-101B-9397-08002B2CF9AE}" pid="5" name="MSIP_Label_2795e2b4-0f8e-4cbf-aa10-277dd15bd20e_Name">
    <vt:lpwstr>Veřejná data</vt:lpwstr>
  </property>
  <property fmtid="{D5CDD505-2E9C-101B-9397-08002B2CF9AE}" pid="6" name="MSIP_Label_2795e2b4-0f8e-4cbf-aa10-277dd15bd20e_SiteId">
    <vt:lpwstr>8ce256e3-27dd-4479-a5ab-f548772a5eed</vt:lpwstr>
  </property>
  <property fmtid="{D5CDD505-2E9C-101B-9397-08002B2CF9AE}" pid="7" name="MSIP_Label_2795e2b4-0f8e-4cbf-aa10-277dd15bd20e_ActionId">
    <vt:lpwstr>d3976e5f-b00e-4858-834f-472611c670d9</vt:lpwstr>
  </property>
  <property fmtid="{D5CDD505-2E9C-101B-9397-08002B2CF9AE}" pid="8" name="MSIP_Label_2795e2b4-0f8e-4cbf-aa10-277dd15bd20e_ContentBits">
    <vt:lpwstr>0</vt:lpwstr>
  </property>
</Properties>
</file>