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22" i="1" l="1"/>
  <c r="G23" i="1"/>
  <c r="G24" i="1"/>
  <c r="G25" i="1" l="1"/>
  <c r="G26" i="1" l="1"/>
  <c r="G27" i="1" s="1"/>
</calcChain>
</file>

<file path=xl/sharedStrings.xml><?xml version="1.0" encoding="utf-8"?>
<sst xmlns="http://schemas.openxmlformats.org/spreadsheetml/2006/main" count="47" uniqueCount="41">
  <si>
    <t>celkem</t>
  </si>
  <si>
    <t>DIO</t>
  </si>
  <si>
    <t>bm</t>
  </si>
  <si>
    <t>číslo</t>
  </si>
  <si>
    <t xml:space="preserve">Měrná </t>
  </si>
  <si>
    <t>jednotka</t>
  </si>
  <si>
    <t>Jednotková</t>
  </si>
  <si>
    <t>cena</t>
  </si>
  <si>
    <t>Cena</t>
  </si>
  <si>
    <t>Frézování ploch do hloubky 6cm</t>
  </si>
  <si>
    <t>Zalévání spár asfaltovou zálivkou</t>
  </si>
  <si>
    <t>VDZ plošné s balotinou-zřízení</t>
  </si>
  <si>
    <t>t</t>
  </si>
  <si>
    <t>m2</t>
  </si>
  <si>
    <t>DPH 21 %</t>
  </si>
  <si>
    <t>Poř.</t>
  </si>
  <si>
    <t>NS</t>
  </si>
  <si>
    <t>Činnost</t>
  </si>
  <si>
    <t>Celkem bez DPH</t>
  </si>
  <si>
    <t>Celkem včetně DPH</t>
  </si>
  <si>
    <t>Středočeského kraje</t>
  </si>
  <si>
    <t xml:space="preserve">Zhotovitel: </t>
  </si>
  <si>
    <r>
      <t>m</t>
    </r>
    <r>
      <rPr>
        <vertAlign val="superscript"/>
        <sz val="10"/>
        <rFont val="Calibri"/>
        <family val="2"/>
        <charset val="238"/>
      </rPr>
      <t>2</t>
    </r>
  </si>
  <si>
    <t xml:space="preserve">Objednavatel: </t>
  </si>
  <si>
    <t>Krajská správa a údržba silnic</t>
  </si>
  <si>
    <t xml:space="preserve">      Objednavatel</t>
  </si>
  <si>
    <t>VDZ-čáry 12 cm s balotinou-zřízení</t>
  </si>
  <si>
    <t>Krajnice nezp.-seřezávání s nalož.</t>
  </si>
  <si>
    <t>m3</t>
  </si>
  <si>
    <t>Krajnice nezp.- zřízení, štěrkodrť</t>
  </si>
  <si>
    <t>Za objednatele :</t>
  </si>
  <si>
    <t>kpl</t>
  </si>
  <si>
    <t>Množ.</t>
  </si>
  <si>
    <t>Dopravné vč. skládkovného</t>
  </si>
  <si>
    <t>Velkoploš. oprava ACO 11   (5cm) vč.spoj.postřiku</t>
  </si>
  <si>
    <t>Výšková úprava vpustí, poklopů a uzávěrů</t>
  </si>
  <si>
    <t>ks</t>
  </si>
  <si>
    <t>Dopravné do 9 km-vyfrézovaný asf.kryt</t>
  </si>
  <si>
    <t>Čištění metením strojně samosběr, vč. skládk.</t>
  </si>
  <si>
    <t>Velkoploš. vyrovnávka 75kg/m2 vč.spoj.postřiku</t>
  </si>
  <si>
    <t>III/10164 Horoušany (SO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</si>
</sst>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5" fillId="0" borderId="0" xfId="0" applyFont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10" xfId="0" applyBorder="1"/>
    <xf numFmtId="0" fontId="0" fillId="0" borderId="6" xfId="0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 shrinkToFit="1"/>
    </xf>
    <xf numFmtId="164" fontId="9" fillId="0" borderId="3" xfId="0" applyNumberFormat="1" applyFont="1" applyFill="1" applyBorder="1" applyAlignment="1">
      <alignment horizontal="center"/>
    </xf>
    <xf numFmtId="4" fontId="9" fillId="0" borderId="2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/>
    </xf>
    <xf numFmtId="4" fontId="9" fillId="0" borderId="2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right" vertical="center"/>
    </xf>
    <xf numFmtId="0" fontId="1" fillId="0" borderId="14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4" fontId="1" fillId="0" borderId="19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4" fontId="1" fillId="0" borderId="20" xfId="1" applyNumberFormat="1" applyFont="1" applyBorder="1" applyAlignment="1">
      <alignment horizontal="right" vertical="center"/>
    </xf>
    <xf numFmtId="0" fontId="11" fillId="0" borderId="16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4" fontId="11" fillId="0" borderId="21" xfId="1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10" xfId="0" applyFont="1" applyBorder="1"/>
    <xf numFmtId="0" fontId="3" fillId="0" borderId="38" xfId="0" applyFont="1" applyBorder="1"/>
    <xf numFmtId="0" fontId="3" fillId="0" borderId="3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40" xfId="1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zoomScaleNormal="100" workbookViewId="0">
      <selection activeCell="E10" sqref="E10:E22"/>
    </sheetView>
  </sheetViews>
  <sheetFormatPr defaultRowHeight="12.75" x14ac:dyDescent="0.2"/>
  <cols>
    <col min="1" max="1" width="5.28515625" customWidth="1"/>
    <col min="2" max="2" width="7.140625" customWidth="1"/>
    <col min="3" max="3" width="41.28515625" customWidth="1"/>
    <col min="4" max="4" width="6.7109375" customWidth="1"/>
    <col min="5" max="5" width="10.140625" customWidth="1"/>
    <col min="6" max="6" width="6.140625" customWidth="1"/>
    <col min="7" max="7" width="12.85546875" customWidth="1"/>
    <col min="8" max="8" width="35.28515625" customWidth="1"/>
  </cols>
  <sheetData>
    <row r="1" spans="1:7" ht="15" x14ac:dyDescent="0.2">
      <c r="A1" s="5" t="s">
        <v>23</v>
      </c>
      <c r="B1" s="12"/>
      <c r="C1" s="12" t="s">
        <v>24</v>
      </c>
      <c r="D1" s="14"/>
      <c r="E1" s="12"/>
      <c r="F1" s="69" t="s">
        <v>21</v>
      </c>
      <c r="G1" s="12"/>
    </row>
    <row r="2" spans="1:7" ht="15" x14ac:dyDescent="0.2">
      <c r="A2" s="14"/>
      <c r="B2" s="14"/>
      <c r="C2" s="15" t="s">
        <v>20</v>
      </c>
      <c r="D2" s="14"/>
      <c r="E2" s="12"/>
      <c r="F2" s="12"/>
      <c r="G2" s="12"/>
    </row>
    <row r="3" spans="1:7" x14ac:dyDescent="0.2">
      <c r="A3" s="2"/>
      <c r="B3" s="2"/>
    </row>
    <row r="4" spans="1:7" ht="18.600000000000001" customHeight="1" x14ac:dyDescent="0.25">
      <c r="A4" s="70"/>
      <c r="B4" s="71"/>
      <c r="C4" s="71" t="s">
        <v>40</v>
      </c>
      <c r="D4" s="71"/>
      <c r="E4" s="71"/>
      <c r="F4" s="57"/>
      <c r="G4" s="57"/>
    </row>
    <row r="5" spans="1:7" ht="18.600000000000001" customHeight="1" x14ac:dyDescent="0.3">
      <c r="A5" s="13"/>
      <c r="B5" s="58"/>
      <c r="C5" s="58"/>
      <c r="D5" s="58"/>
      <c r="E5" s="58"/>
      <c r="F5" s="58"/>
      <c r="G5" s="58"/>
    </row>
    <row r="6" spans="1:7" x14ac:dyDescent="0.2">
      <c r="A6" s="5"/>
      <c r="B6" s="5"/>
      <c r="F6" s="16"/>
      <c r="G6" s="16"/>
    </row>
    <row r="7" spans="1:7" ht="17.100000000000001" customHeight="1" x14ac:dyDescent="0.2">
      <c r="A7" s="7" t="s">
        <v>15</v>
      </c>
      <c r="B7" s="6"/>
      <c r="C7" s="17"/>
      <c r="D7" s="6" t="s">
        <v>4</v>
      </c>
      <c r="E7" s="10" t="s">
        <v>6</v>
      </c>
      <c r="F7" s="53" t="s">
        <v>25</v>
      </c>
      <c r="G7" s="52"/>
    </row>
    <row r="8" spans="1:7" ht="12" customHeight="1" x14ac:dyDescent="0.2">
      <c r="A8" s="54" t="s">
        <v>3</v>
      </c>
      <c r="B8" s="50" t="s">
        <v>16</v>
      </c>
      <c r="C8" s="68" t="s">
        <v>17</v>
      </c>
      <c r="D8" s="55" t="s">
        <v>5</v>
      </c>
      <c r="E8" s="56" t="s">
        <v>7</v>
      </c>
      <c r="F8" s="50" t="s">
        <v>32</v>
      </c>
      <c r="G8" s="51" t="s">
        <v>8</v>
      </c>
    </row>
    <row r="9" spans="1:7" ht="12" customHeight="1" x14ac:dyDescent="0.2">
      <c r="A9" s="3"/>
      <c r="B9" s="4"/>
      <c r="C9" s="8"/>
      <c r="D9" s="4"/>
      <c r="E9" s="11"/>
      <c r="F9" s="9"/>
      <c r="G9" s="11" t="s">
        <v>0</v>
      </c>
    </row>
    <row r="10" spans="1:7" ht="15.6" customHeight="1" x14ac:dyDescent="0.2">
      <c r="A10" s="18"/>
      <c r="B10" s="19">
        <v>1</v>
      </c>
      <c r="C10" s="20" t="s">
        <v>39</v>
      </c>
      <c r="D10" s="21" t="s">
        <v>12</v>
      </c>
      <c r="E10" s="22"/>
      <c r="F10" s="65">
        <v>1286</v>
      </c>
      <c r="G10" s="24">
        <f>E10*F10</f>
        <v>0</v>
      </c>
    </row>
    <row r="11" spans="1:7" ht="15.6" customHeight="1" x14ac:dyDescent="0.2">
      <c r="A11" s="25"/>
      <c r="B11" s="26">
        <v>2</v>
      </c>
      <c r="C11" s="20" t="s">
        <v>34</v>
      </c>
      <c r="D11" s="21" t="s">
        <v>22</v>
      </c>
      <c r="E11" s="22"/>
      <c r="F11" s="65">
        <v>17140</v>
      </c>
      <c r="G11" s="22">
        <f t="shared" ref="G11:G21" si="0">E11*F11</f>
        <v>0</v>
      </c>
    </row>
    <row r="12" spans="1:7" ht="15.6" customHeight="1" x14ac:dyDescent="0.2">
      <c r="A12" s="18"/>
      <c r="B12" s="26">
        <v>3</v>
      </c>
      <c r="C12" s="20" t="s">
        <v>9</v>
      </c>
      <c r="D12" s="21" t="s">
        <v>22</v>
      </c>
      <c r="E12" s="22"/>
      <c r="F12" s="65">
        <v>17140</v>
      </c>
      <c r="G12" s="22">
        <f t="shared" si="0"/>
        <v>0</v>
      </c>
    </row>
    <row r="13" spans="1:7" ht="15.6" customHeight="1" x14ac:dyDescent="0.2">
      <c r="A13" s="72"/>
      <c r="B13" s="19">
        <v>4</v>
      </c>
      <c r="C13" s="20" t="s">
        <v>37</v>
      </c>
      <c r="D13" s="21" t="s">
        <v>28</v>
      </c>
      <c r="E13" s="22"/>
      <c r="F13" s="65">
        <v>1029</v>
      </c>
      <c r="G13" s="22">
        <f t="shared" si="0"/>
        <v>0</v>
      </c>
    </row>
    <row r="14" spans="1:7" ht="15.6" customHeight="1" x14ac:dyDescent="0.2">
      <c r="A14" s="25"/>
      <c r="B14" s="19">
        <v>5</v>
      </c>
      <c r="C14" s="20" t="s">
        <v>38</v>
      </c>
      <c r="D14" s="21" t="s">
        <v>13</v>
      </c>
      <c r="E14" s="22"/>
      <c r="F14" s="65">
        <v>17140</v>
      </c>
      <c r="G14" s="22">
        <f t="shared" si="0"/>
        <v>0</v>
      </c>
    </row>
    <row r="15" spans="1:7" ht="15.6" customHeight="1" x14ac:dyDescent="0.2">
      <c r="A15" s="25"/>
      <c r="B15" s="26">
        <v>6</v>
      </c>
      <c r="C15" s="20" t="s">
        <v>10</v>
      </c>
      <c r="D15" s="21" t="s">
        <v>2</v>
      </c>
      <c r="E15" s="22"/>
      <c r="F15" s="65">
        <v>2512</v>
      </c>
      <c r="G15" s="22">
        <f t="shared" si="0"/>
        <v>0</v>
      </c>
    </row>
    <row r="16" spans="1:7" ht="15.6" customHeight="1" x14ac:dyDescent="0.2">
      <c r="A16" s="25"/>
      <c r="B16" s="26">
        <v>7</v>
      </c>
      <c r="C16" s="20" t="s">
        <v>11</v>
      </c>
      <c r="D16" s="21" t="s">
        <v>22</v>
      </c>
      <c r="E16" s="22"/>
      <c r="F16" s="65">
        <v>48</v>
      </c>
      <c r="G16" s="22">
        <f t="shared" si="0"/>
        <v>0</v>
      </c>
    </row>
    <row r="17" spans="1:8" ht="15.6" customHeight="1" x14ac:dyDescent="0.2">
      <c r="A17" s="18"/>
      <c r="B17" s="19">
        <v>8</v>
      </c>
      <c r="C17" s="20" t="s">
        <v>26</v>
      </c>
      <c r="D17" s="21" t="s">
        <v>2</v>
      </c>
      <c r="E17" s="22"/>
      <c r="F17" s="65">
        <v>4968</v>
      </c>
      <c r="G17" s="22">
        <f t="shared" si="0"/>
        <v>0</v>
      </c>
    </row>
    <row r="18" spans="1:8" ht="15.6" customHeight="1" x14ac:dyDescent="0.2">
      <c r="A18" s="18"/>
      <c r="B18" s="19">
        <v>9</v>
      </c>
      <c r="C18" s="20" t="s">
        <v>27</v>
      </c>
      <c r="D18" s="28" t="s">
        <v>13</v>
      </c>
      <c r="E18" s="29"/>
      <c r="F18" s="65">
        <v>1400</v>
      </c>
      <c r="G18" s="22">
        <f t="shared" si="0"/>
        <v>0</v>
      </c>
    </row>
    <row r="19" spans="1:8" ht="15.6" customHeight="1" x14ac:dyDescent="0.2">
      <c r="A19" s="25"/>
      <c r="B19" s="26">
        <v>10</v>
      </c>
      <c r="C19" s="20" t="s">
        <v>33</v>
      </c>
      <c r="D19" s="30" t="s">
        <v>28</v>
      </c>
      <c r="E19" s="29"/>
      <c r="F19" s="65">
        <v>140</v>
      </c>
      <c r="G19" s="22">
        <f t="shared" si="0"/>
        <v>0</v>
      </c>
    </row>
    <row r="20" spans="1:8" ht="15.6" customHeight="1" x14ac:dyDescent="0.2">
      <c r="A20" s="18"/>
      <c r="B20" s="26">
        <v>11</v>
      </c>
      <c r="C20" s="20" t="s">
        <v>29</v>
      </c>
      <c r="D20" s="30" t="s">
        <v>13</v>
      </c>
      <c r="E20" s="29"/>
      <c r="F20" s="65">
        <v>1400</v>
      </c>
      <c r="G20" s="22">
        <f t="shared" si="0"/>
        <v>0</v>
      </c>
    </row>
    <row r="21" spans="1:8" ht="15.6" customHeight="1" x14ac:dyDescent="0.2">
      <c r="A21" s="25"/>
      <c r="B21" s="19">
        <v>12</v>
      </c>
      <c r="C21" s="20" t="s">
        <v>35</v>
      </c>
      <c r="D21" s="30" t="s">
        <v>36</v>
      </c>
      <c r="E21" s="29"/>
      <c r="F21" s="65">
        <v>38</v>
      </c>
      <c r="G21" s="22">
        <f t="shared" si="0"/>
        <v>0</v>
      </c>
    </row>
    <row r="22" spans="1:8" ht="15.6" customHeight="1" x14ac:dyDescent="0.2">
      <c r="A22" s="18"/>
      <c r="B22" s="19">
        <v>13</v>
      </c>
      <c r="C22" s="20" t="s">
        <v>1</v>
      </c>
      <c r="D22" s="30" t="s">
        <v>31</v>
      </c>
      <c r="E22" s="29"/>
      <c r="F22" s="65">
        <v>1</v>
      </c>
      <c r="G22" s="66">
        <f t="shared" ref="G22:G24" si="1">E22*F22</f>
        <v>0</v>
      </c>
    </row>
    <row r="23" spans="1:8" ht="15.6" customHeight="1" x14ac:dyDescent="0.2">
      <c r="A23" s="25"/>
      <c r="B23" s="27"/>
      <c r="C23" s="20"/>
      <c r="D23" s="30"/>
      <c r="E23" s="29"/>
      <c r="F23" s="23"/>
      <c r="G23" s="66">
        <f t="shared" si="1"/>
        <v>0</v>
      </c>
    </row>
    <row r="24" spans="1:8" ht="15.6" customHeight="1" x14ac:dyDescent="0.2">
      <c r="A24" s="18"/>
      <c r="B24" s="31"/>
      <c r="C24" s="20"/>
      <c r="D24" s="32"/>
      <c r="E24" s="33"/>
      <c r="F24" s="23"/>
      <c r="G24" s="67">
        <f t="shared" si="1"/>
        <v>0</v>
      </c>
    </row>
    <row r="25" spans="1:8" ht="15.6" customHeight="1" x14ac:dyDescent="0.2">
      <c r="A25" s="25"/>
      <c r="B25" s="34" t="s">
        <v>18</v>
      </c>
      <c r="C25" s="35"/>
      <c r="D25" s="36"/>
      <c r="E25" s="37"/>
      <c r="F25" s="34"/>
      <c r="G25" s="38">
        <f>SUM(G10:G23)</f>
        <v>0</v>
      </c>
      <c r="H25" s="1"/>
    </row>
    <row r="26" spans="1:8" ht="15.6" customHeight="1" x14ac:dyDescent="0.2">
      <c r="A26" s="18"/>
      <c r="B26" s="39" t="s">
        <v>14</v>
      </c>
      <c r="C26" s="40"/>
      <c r="D26" s="41"/>
      <c r="E26" s="42"/>
      <c r="F26" s="39"/>
      <c r="G26" s="43">
        <f>G25*0.21</f>
        <v>0</v>
      </c>
      <c r="H26" s="1"/>
    </row>
    <row r="27" spans="1:8" ht="15.6" customHeight="1" x14ac:dyDescent="0.2">
      <c r="A27" s="25"/>
      <c r="B27" s="44" t="s">
        <v>19</v>
      </c>
      <c r="C27" s="45"/>
      <c r="D27" s="46"/>
      <c r="E27" s="47"/>
      <c r="F27" s="48"/>
      <c r="G27" s="49">
        <f>SUM(G25:G26)</f>
        <v>0</v>
      </c>
      <c r="H27" s="1"/>
    </row>
    <row r="28" spans="1:8" x14ac:dyDescent="0.2">
      <c r="A28" s="5"/>
      <c r="B28" s="5"/>
      <c r="C28" s="5"/>
      <c r="D28" s="5"/>
      <c r="E28" s="5"/>
      <c r="F28" s="5"/>
      <c r="G28" s="62"/>
    </row>
    <row r="29" spans="1:8" x14ac:dyDescent="0.2">
      <c r="A29" s="5"/>
      <c r="B29" s="5"/>
      <c r="C29" s="5"/>
      <c r="D29" s="5"/>
      <c r="E29" s="5"/>
      <c r="F29" s="59" t="s">
        <v>30</v>
      </c>
      <c r="G29" s="63"/>
    </row>
    <row r="30" spans="1:8" x14ac:dyDescent="0.2">
      <c r="A30" s="5"/>
      <c r="B30" s="5"/>
      <c r="C30" s="5"/>
      <c r="D30" s="5"/>
      <c r="E30" s="5"/>
      <c r="F30" s="60"/>
      <c r="G30" s="63"/>
    </row>
    <row r="31" spans="1:8" x14ac:dyDescent="0.2">
      <c r="A31" s="5"/>
      <c r="B31" s="5"/>
      <c r="C31" s="5"/>
      <c r="D31" s="5"/>
      <c r="E31" s="5"/>
      <c r="F31" s="60"/>
      <c r="G31" s="63"/>
    </row>
    <row r="32" spans="1:8" x14ac:dyDescent="0.2">
      <c r="A32" s="5"/>
      <c r="B32" s="5"/>
      <c r="C32" s="5"/>
      <c r="D32" s="5"/>
      <c r="E32" s="5"/>
      <c r="F32" s="61"/>
      <c r="G32" s="64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phoneticPr fontId="0" type="noConversion"/>
  <pageMargins left="0.39" right="0.49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SÜS 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PR-Cizek</dc:creator>
  <cp:lastModifiedBy>Chmelova Lenka</cp:lastModifiedBy>
  <cp:lastPrinted>2015-08-27T07:54:37Z</cp:lastPrinted>
  <dcterms:created xsi:type="dcterms:W3CDTF">2011-06-07T09:57:01Z</dcterms:created>
  <dcterms:modified xsi:type="dcterms:W3CDTF">2018-05-22T11:37:56Z</dcterms:modified>
</cp:coreProperties>
</file>