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07.04 Dodávka IT Rakovník/7_k podpisu a uveřejnění/"/>
    </mc:Choice>
  </mc:AlternateContent>
  <xr:revisionPtr revIDLastSave="41" documentId="13_ncr:1_{074AD540-9C80-4F52-BF46-465CAAB59028}" xr6:coauthVersionLast="47" xr6:coauthVersionMax="47" xr10:uidLastSave="{F1304BD7-F0C1-4DD5-8657-452D90E048C2}"/>
  <workbookProtection workbookAlgorithmName="SHA-512" workbookHashValue="B3rsGfORdq1mtkMGdkXT+Vyyz6pKj6i5Aj/yFjEXh/TM/qT/7/JdamvVfDxH6gBAhTx19SMZdAh4VtZkbpXnQQ==" workbookSaltValue="t9n9NpOgjZQO4qZNwOCRGg==" workbookSpinCount="100000" lockStructure="1"/>
  <bookViews>
    <workbookView xWindow="-120" yWindow="-120" windowWidth="29040" windowHeight="15840" xr2:uid="{00000000-000D-0000-FFFF-FFFF00000000}"/>
  </bookViews>
  <sheets>
    <sheet name="Nabídka - cena" sheetId="1" r:id="rId1"/>
    <sheet name="Nabídka - technické parame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G11" i="1"/>
  <c r="G10" i="1"/>
  <c r="G9" i="1"/>
  <c r="G8" i="1"/>
  <c r="G12" i="1" l="1"/>
  <c r="F12" i="1"/>
</calcChain>
</file>

<file path=xl/sharedStrings.xml><?xml version="1.0" encoding="utf-8"?>
<sst xmlns="http://schemas.openxmlformats.org/spreadsheetml/2006/main" count="253" uniqueCount="90">
  <si>
    <t>Příloha č. 4A – Technická specifikace a požadavky pro část „A“</t>
  </si>
  <si>
    <t>Název požadované učební pomůcky</t>
  </si>
  <si>
    <t>Množství v ks</t>
  </si>
  <si>
    <t>Název nabízené učební pomůcky</t>
  </si>
  <si>
    <t>Jednotková cena v Kč bez DPH</t>
  </si>
  <si>
    <t>Celková nabídková cena v Kč vč. DPH</t>
  </si>
  <si>
    <t>Celková nabídková cena v Kč bez DPH</t>
  </si>
  <si>
    <t>PC All in One do učeben</t>
  </si>
  <si>
    <t>Notebook 13" pro programování</t>
  </si>
  <si>
    <t>Notebook 16" pro grafické aplikace</t>
  </si>
  <si>
    <t>Notebook 15" pro použití pedagogy</t>
  </si>
  <si>
    <t>Benchmark test procesoru</t>
  </si>
  <si>
    <t>PassMark CPU Mark</t>
  </si>
  <si>
    <t>Minimální počet bodů CPU</t>
  </si>
  <si>
    <t>Typ paměti</t>
  </si>
  <si>
    <t>DDR5</t>
  </si>
  <si>
    <t>1 TB</t>
  </si>
  <si>
    <t>Úhlopříčka displeje ["]</t>
  </si>
  <si>
    <t>Typ displeje</t>
  </si>
  <si>
    <t>Povrch displeje</t>
  </si>
  <si>
    <t>Antireflexní</t>
  </si>
  <si>
    <t>2560 x 1440</t>
  </si>
  <si>
    <t>Barevná škála</t>
  </si>
  <si>
    <t>sRGB 99%</t>
  </si>
  <si>
    <t>Druh grafické karty</t>
  </si>
  <si>
    <t>Integrovaná</t>
  </si>
  <si>
    <t>Benchmark test grafické karty</t>
  </si>
  <si>
    <t>Passmark</t>
  </si>
  <si>
    <t>Počet bodů GPU</t>
  </si>
  <si>
    <t>Webkamera</t>
  </si>
  <si>
    <t>Ano</t>
  </si>
  <si>
    <t>v5</t>
  </si>
  <si>
    <t>Typ síťové karty</t>
  </si>
  <si>
    <t>GLAN + WLAN</t>
  </si>
  <si>
    <t>Wi-Fi standardy</t>
  </si>
  <si>
    <t>a/b/g/n/ac/ax</t>
  </si>
  <si>
    <t>Operační systém</t>
  </si>
  <si>
    <t>Záruka</t>
  </si>
  <si>
    <t>3 roky</t>
  </si>
  <si>
    <t>Příslušenství</t>
  </si>
  <si>
    <t>Název</t>
  </si>
  <si>
    <t>All in One</t>
  </si>
  <si>
    <t>Notebook programování</t>
  </si>
  <si>
    <t>Notebook grafika</t>
  </si>
  <si>
    <t>Notebook učitelé</t>
  </si>
  <si>
    <t>512 GB</t>
  </si>
  <si>
    <t>OLED</t>
  </si>
  <si>
    <t>Lesklý</t>
  </si>
  <si>
    <t>2880 x 1800</t>
  </si>
  <si>
    <t>3200 x 2000</t>
  </si>
  <si>
    <t>1920 x 1080 (Full HD)</t>
  </si>
  <si>
    <t>DCI-P3 100%</t>
  </si>
  <si>
    <t>Dedikovaná</t>
  </si>
  <si>
    <t>WLAN</t>
  </si>
  <si>
    <t>a/b/g/n/ac</t>
  </si>
  <si>
    <t>max 1,5  kg</t>
  </si>
  <si>
    <t>max 2 kg</t>
  </si>
  <si>
    <t>replikátor portů přes USB 3.2 typ C</t>
  </si>
  <si>
    <t>(Display port, HDMI, VGA, USB-C Gen 1, USB Type-A, RJ45, SD)</t>
  </si>
  <si>
    <t>Jednotková cena v Kč vč. DPH</t>
  </si>
  <si>
    <t>Doplní dodavatel</t>
  </si>
  <si>
    <t>Nabízený notebook pro programování</t>
  </si>
  <si>
    <t>Nabízený notebook pro grafiku</t>
  </si>
  <si>
    <t>Nabízený notebook pro učitele</t>
  </si>
  <si>
    <t>myš</t>
  </si>
  <si>
    <t>brašna</t>
  </si>
  <si>
    <t>Nabízený all-in-one počítač</t>
  </si>
  <si>
    <t>Minimální velikost SSD úložiště</t>
  </si>
  <si>
    <t>DDR4 nebo DDR5</t>
  </si>
  <si>
    <t>nerozhoduje</t>
  </si>
  <si>
    <t>Minimální rozlišení displeje [pixel]</t>
  </si>
  <si>
    <t>Minimální velikost grafické RAM (GB)</t>
  </si>
  <si>
    <t>Bluetooth verze minimálně</t>
  </si>
  <si>
    <t>Minimální počet HDMI</t>
  </si>
  <si>
    <t>Minimální počet portů RJ-45</t>
  </si>
  <si>
    <t>Minimální počet USB 3.1/3.2 Gen 2 Type-A</t>
  </si>
  <si>
    <t>Minimální počet USB 3.1/3.2 Gen 2 Type-C</t>
  </si>
  <si>
    <t>Minimální počet USB 2.0 Type-A</t>
  </si>
  <si>
    <t>Minimální počet portů Thunderbolt 4/ TypeC</t>
  </si>
  <si>
    <t>Hmotnost</t>
  </si>
  <si>
    <t>kompatibilní s požadavky ŠVP</t>
  </si>
  <si>
    <t>kompatibilní s požadavky ŠVP,</t>
  </si>
  <si>
    <t>umožňující zařazení do školní domény</t>
  </si>
  <si>
    <t>ano</t>
  </si>
  <si>
    <t xml:space="preserve">česká externí klávesnice </t>
  </si>
  <si>
    <t>Napájecí zdroj</t>
  </si>
  <si>
    <t>interní</t>
  </si>
  <si>
    <t>externí</t>
  </si>
  <si>
    <t>Numerická klávesnice</t>
  </si>
  <si>
    <t>Minimální velikost operační paměti [GB]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</si>
</sst>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4" fontId="2" fillId="2" borderId="1" xfId="1" applyFont="1" applyFill="1" applyBorder="1" applyAlignment="1" applyProtection="1">
      <alignment horizontal="center" vertical="center"/>
      <protection locked="0"/>
    </xf>
    <xf numFmtId="44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4" xfId="0" applyFont="1" applyBorder="1"/>
    <xf numFmtId="0" fontId="7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/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1" xfId="2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44" fontId="2" fillId="0" borderId="1" xfId="0" applyNumberFormat="1" applyFont="1" applyBorder="1" applyAlignment="1" applyProtection="1">
      <alignment horizontal="center" vertical="center"/>
    </xf>
    <xf numFmtId="44" fontId="2" fillId="0" borderId="10" xfId="0" applyNumberFormat="1" applyFont="1" applyBorder="1" applyAlignment="1" applyProtection="1">
      <alignment horizontal="center" vertical="center"/>
    </xf>
    <xf numFmtId="44" fontId="2" fillId="0" borderId="8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44" fontId="4" fillId="0" borderId="12" xfId="0" applyNumberFormat="1" applyFont="1" applyBorder="1" applyAlignment="1" applyProtection="1">
      <alignment vertical="center"/>
    </xf>
    <xf numFmtId="44" fontId="2" fillId="0" borderId="13" xfId="0" applyNumberFormat="1" applyFont="1" applyBorder="1" applyAlignment="1" applyProtection="1">
      <alignment vertical="center"/>
    </xf>
    <xf numFmtId="0" fontId="3" fillId="2" borderId="0" xfId="0" applyFont="1" applyFill="1" applyProtection="1"/>
  </cellXfs>
  <cellStyles count="3">
    <cellStyle name="Hypertextový odkaz" xfId="2" builtinId="8"/>
    <cellStyle name="Měna" xfId="1" builtinId="4"/>
    <cellStyle name="Normální" xfId="0" builtinId="0"/>
  </cellStyles>
  <dxfs count="18">
    <dxf>
      <font>
        <i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border>
        <bottom style="thick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 defaultTableStyle="TableStyleMedium2" defaultPivotStyle="PivotStyleLight16">
    <tableStyle name="Pracovní-style" pivot="0" count="3" xr9:uid="{71D73ACA-EF59-4D12-85CA-E0E89833B293}">
      <tableStyleElement type="headerRow" dxfId="17"/>
      <tableStyleElement type="firstRowStripe" dxfId="16"/>
      <tableStyleElement type="secondRowStripe" dxfId="15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47625</xdr:rowOff>
    </xdr:from>
    <xdr:to>
      <xdr:col>0</xdr:col>
      <xdr:colOff>1897753</xdr:colOff>
      <xdr:row>5</xdr:row>
      <xdr:rowOff>114300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50B30C6-E1EE-347A-81D3-E05309B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783453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9C22A1-D71E-4A80-9321-2B2B517FE9C2}" name="Table_2" displayName="Table_2" ref="A1:I33" headerRowDxfId="14" dataDxfId="12" totalsRowDxfId="10" headerRowBorderDxfId="13" tableBorderDxfId="11">
  <tableColumns count="9">
    <tableColumn id="1" xr3:uid="{41C602DC-2D74-4B2B-A068-34D527EA1625}" name="Název" dataDxfId="8"/>
    <tableColumn id="2" xr3:uid="{55C0FDFF-A7E7-4CD3-8B6F-20332454E35B}" name="All in One" dataDxfId="7"/>
    <tableColumn id="6" xr3:uid="{55F2E54C-0E60-4E8C-A5A6-C64BD5DF6619}" name="Nabízený all-in-one počítač" dataDxfId="6"/>
    <tableColumn id="3" xr3:uid="{8DAF16AC-DC73-494B-814D-8E1129A480F0}" name="Notebook programování" dataDxfId="5"/>
    <tableColumn id="7" xr3:uid="{DBD12DD4-77EC-4942-88A6-D7EF18FA1E9D}" name="Nabízený notebook pro programování" dataDxfId="2"/>
    <tableColumn id="4" xr3:uid="{FBA3C0F8-544C-445F-89CB-740148FE5D92}" name="Notebook grafika" dataDxfId="4"/>
    <tableColumn id="8" xr3:uid="{410B247A-9145-4A39-A3DA-D48B738F3A79}" name="Nabízený notebook pro grafiku" dataDxfId="1"/>
    <tableColumn id="5" xr3:uid="{BAF4721F-B003-4AFE-98D7-92C4A98D936A}" name="Notebook učitelé" dataDxfId="3"/>
    <tableColumn id="11" xr3:uid="{B74E1AC2-50F5-4BCE-B2B8-7A19E8CB4BFA}" name="Nabízený notebook pro učitele" dataDxfId="0" totalsRowDxfId="9"/>
  </tableColumns>
  <tableStyleInfo name="Pracovní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G14"/>
  <sheetViews>
    <sheetView showGridLines="0" tabSelected="1" workbookViewId="0">
      <selection activeCell="E19" sqref="E19"/>
    </sheetView>
  </sheetViews>
  <sheetFormatPr defaultRowHeight="15" x14ac:dyDescent="0.25"/>
  <cols>
    <col min="1" max="1" width="37.7109375" style="35" customWidth="1"/>
    <col min="2" max="2" width="9.7109375" style="35" customWidth="1"/>
    <col min="3" max="3" width="29.7109375" style="35" customWidth="1"/>
    <col min="4" max="7" width="17.7109375" style="35" customWidth="1"/>
    <col min="8" max="16384" width="9.140625" style="35"/>
  </cols>
  <sheetData>
    <row r="1" spans="1:7" x14ac:dyDescent="0.25">
      <c r="A1" s="34" t="s">
        <v>0</v>
      </c>
    </row>
    <row r="6" spans="1:7" ht="15.75" thickBot="1" x14ac:dyDescent="0.3"/>
    <row r="7" spans="1:7" ht="54.75" customHeight="1" thickTop="1" x14ac:dyDescent="0.25">
      <c r="A7" s="36" t="s">
        <v>1</v>
      </c>
      <c r="B7" s="37" t="s">
        <v>2</v>
      </c>
      <c r="C7" s="38" t="s">
        <v>3</v>
      </c>
      <c r="D7" s="39" t="s">
        <v>4</v>
      </c>
      <c r="E7" s="39" t="s">
        <v>59</v>
      </c>
      <c r="F7" s="39" t="s">
        <v>6</v>
      </c>
      <c r="G7" s="40" t="s">
        <v>5</v>
      </c>
    </row>
    <row r="8" spans="1:7" ht="29.1" customHeight="1" x14ac:dyDescent="0.25">
      <c r="A8" s="41" t="s">
        <v>7</v>
      </c>
      <c r="B8" s="42">
        <v>78</v>
      </c>
      <c r="C8" s="3"/>
      <c r="D8" s="1">
        <v>0</v>
      </c>
      <c r="E8" s="1">
        <v>0</v>
      </c>
      <c r="F8" s="43">
        <f>B8*D8</f>
        <v>0</v>
      </c>
      <c r="G8" s="44">
        <f>E8*B8</f>
        <v>0</v>
      </c>
    </row>
    <row r="9" spans="1:7" ht="29.1" customHeight="1" x14ac:dyDescent="0.25">
      <c r="A9" s="41" t="s">
        <v>8</v>
      </c>
      <c r="B9" s="42">
        <v>4</v>
      </c>
      <c r="C9" s="3"/>
      <c r="D9" s="1">
        <v>0</v>
      </c>
      <c r="E9" s="1">
        <v>0</v>
      </c>
      <c r="F9" s="43">
        <f>B9*D9</f>
        <v>0</v>
      </c>
      <c r="G9" s="44">
        <f>E9*B9</f>
        <v>0</v>
      </c>
    </row>
    <row r="10" spans="1:7" ht="29.1" customHeight="1" x14ac:dyDescent="0.25">
      <c r="A10" s="41" t="s">
        <v>9</v>
      </c>
      <c r="B10" s="42">
        <v>2</v>
      </c>
      <c r="C10" s="3"/>
      <c r="D10" s="1">
        <v>0</v>
      </c>
      <c r="E10" s="1">
        <v>0</v>
      </c>
      <c r="F10" s="43">
        <f>B10*D10</f>
        <v>0</v>
      </c>
      <c r="G10" s="44">
        <f>E10*B10</f>
        <v>0</v>
      </c>
    </row>
    <row r="11" spans="1:7" ht="29.1" customHeight="1" thickBot="1" x14ac:dyDescent="0.3">
      <c r="A11" s="41" t="s">
        <v>10</v>
      </c>
      <c r="B11" s="42">
        <v>29</v>
      </c>
      <c r="C11" s="4"/>
      <c r="D11" s="2">
        <v>0</v>
      </c>
      <c r="E11" s="1">
        <v>0</v>
      </c>
      <c r="F11" s="43">
        <f>B11*D11</f>
        <v>0</v>
      </c>
      <c r="G11" s="45">
        <f>E11*B11</f>
        <v>0</v>
      </c>
    </row>
    <row r="12" spans="1:7" ht="29.1" customHeight="1" thickTop="1" thickBot="1" x14ac:dyDescent="0.3">
      <c r="E12" s="46"/>
      <c r="F12" s="47">
        <f>SUM(F8:F11)</f>
        <v>0</v>
      </c>
      <c r="G12" s="48">
        <f>SUM(G8:G11)</f>
        <v>0</v>
      </c>
    </row>
    <row r="13" spans="1:7" ht="15.75" thickTop="1" x14ac:dyDescent="0.25"/>
    <row r="14" spans="1:7" x14ac:dyDescent="0.25">
      <c r="C14" s="49" t="s">
        <v>60</v>
      </c>
    </row>
  </sheetData>
  <sheetProtection algorithmName="SHA-512" hashValue="kZ6Zxhb+MM/EmF+H7rYdj20Shq8sJADuLY+fqe0dDOPXSE4ou2x99NjMlVTAzQ7hi8l/ELEAZK0gqljxC0a+BA==" saltValue="8YaI3sxMIErjLD+tWS93HQ==" spinCount="100000" sheet="1" objects="1" scenarios="1"/>
  <hyperlinks>
    <hyperlink ref="A8" location="'Nabídka - technické parametry'!A1" display="PC All in One do učeben" xr:uid="{3332E113-8231-45D8-8B18-C35A27294A71}"/>
    <hyperlink ref="A9" location="'Nabídka - technické parametry'!A1" display="Notebook 13&quot; pro programování" xr:uid="{46086476-3048-4786-97BD-1483C157AEAB}"/>
    <hyperlink ref="A10" location="'Nabídka - technické parametry'!A1" display="Notebook 16&quot; pro grafické aplikace" xr:uid="{F9E0D87F-80ED-4FD9-B14D-D43E8FBAA8FC}"/>
    <hyperlink ref="A11" location="'Nabídka - technické parametry'!A1" display="Notebook 15&quot; pro použití pedagogy" xr:uid="{D2D6D932-78E5-442F-966B-B907C525B4AB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8BEF-3CA3-450F-ADAF-DD08F91721F0}">
  <sheetPr>
    <tabColor rgb="FF00CC99"/>
  </sheetPr>
  <dimension ref="A1:I33"/>
  <sheetViews>
    <sheetView showGridLines="0" topLeftCell="D1" workbookViewId="0">
      <selection activeCell="G30" sqref="G30"/>
    </sheetView>
  </sheetViews>
  <sheetFormatPr defaultColWidth="9.140625" defaultRowHeight="14.25" x14ac:dyDescent="0.2"/>
  <cols>
    <col min="1" max="1" width="44.28515625" style="5" bestFit="1" customWidth="1"/>
    <col min="2" max="2" width="35.28515625" style="5" bestFit="1" customWidth="1"/>
    <col min="3" max="3" width="27.42578125" style="5" bestFit="1" customWidth="1"/>
    <col min="4" max="4" width="35.28515625" style="5" bestFit="1" customWidth="1"/>
    <col min="5" max="5" width="33.5703125" style="5" customWidth="1"/>
    <col min="6" max="6" width="35.28515625" style="5" bestFit="1" customWidth="1"/>
    <col min="7" max="7" width="27.28515625" style="5" customWidth="1"/>
    <col min="8" max="8" width="35.28515625" style="5" bestFit="1" customWidth="1"/>
    <col min="9" max="9" width="28.7109375" style="5" customWidth="1"/>
    <col min="10" max="16384" width="9.140625" style="5"/>
  </cols>
  <sheetData>
    <row r="1" spans="1:9" ht="30" x14ac:dyDescent="0.2">
      <c r="A1" s="14" t="s">
        <v>40</v>
      </c>
      <c r="B1" s="15" t="s">
        <v>41</v>
      </c>
      <c r="C1" s="17" t="s">
        <v>66</v>
      </c>
      <c r="D1" s="15" t="s">
        <v>42</v>
      </c>
      <c r="E1" s="31" t="s">
        <v>61</v>
      </c>
      <c r="F1" s="15" t="s">
        <v>43</v>
      </c>
      <c r="G1" s="31" t="s">
        <v>62</v>
      </c>
      <c r="H1" s="16" t="s">
        <v>44</v>
      </c>
      <c r="I1" s="31" t="s">
        <v>63</v>
      </c>
    </row>
    <row r="2" spans="1:9" ht="15" x14ac:dyDescent="0.25">
      <c r="A2" s="13" t="s">
        <v>11</v>
      </c>
      <c r="B2" s="18" t="s">
        <v>12</v>
      </c>
      <c r="C2" s="22"/>
      <c r="D2" s="18" t="s">
        <v>12</v>
      </c>
      <c r="E2" s="32"/>
      <c r="F2" s="18" t="s">
        <v>12</v>
      </c>
      <c r="G2" s="32"/>
      <c r="H2" s="20" t="s">
        <v>12</v>
      </c>
      <c r="I2" s="32"/>
    </row>
    <row r="3" spans="1:9" ht="15" x14ac:dyDescent="0.25">
      <c r="A3" s="24" t="s">
        <v>13</v>
      </c>
      <c r="B3" s="19">
        <v>22000</v>
      </c>
      <c r="C3" s="23" t="s">
        <v>60</v>
      </c>
      <c r="D3" s="19">
        <v>15000</v>
      </c>
      <c r="E3" s="33" t="s">
        <v>60</v>
      </c>
      <c r="F3" s="19">
        <v>27500</v>
      </c>
      <c r="G3" s="33" t="s">
        <v>60</v>
      </c>
      <c r="H3" s="21">
        <v>15000</v>
      </c>
      <c r="I3" s="33" t="s">
        <v>60</v>
      </c>
    </row>
    <row r="4" spans="1:9" ht="15" x14ac:dyDescent="0.25">
      <c r="A4" s="24" t="s">
        <v>89</v>
      </c>
      <c r="B4" s="19">
        <v>32</v>
      </c>
      <c r="C4" s="23" t="s">
        <v>60</v>
      </c>
      <c r="D4" s="19">
        <v>32</v>
      </c>
      <c r="E4" s="33" t="s">
        <v>60</v>
      </c>
      <c r="F4" s="19">
        <v>16</v>
      </c>
      <c r="G4" s="33" t="s">
        <v>60</v>
      </c>
      <c r="H4" s="21">
        <v>16</v>
      </c>
      <c r="I4" s="33" t="s">
        <v>60</v>
      </c>
    </row>
    <row r="5" spans="1:9" ht="15" x14ac:dyDescent="0.25">
      <c r="A5" s="24" t="s">
        <v>14</v>
      </c>
      <c r="B5" s="19" t="s">
        <v>15</v>
      </c>
      <c r="C5" s="23" t="s">
        <v>60</v>
      </c>
      <c r="D5" s="19" t="s">
        <v>15</v>
      </c>
      <c r="E5" s="33" t="s">
        <v>60</v>
      </c>
      <c r="F5" s="19" t="s">
        <v>15</v>
      </c>
      <c r="G5" s="33" t="s">
        <v>60</v>
      </c>
      <c r="H5" s="21" t="s">
        <v>68</v>
      </c>
      <c r="I5" s="33" t="s">
        <v>60</v>
      </c>
    </row>
    <row r="6" spans="1:9" ht="15" x14ac:dyDescent="0.25">
      <c r="A6" s="24" t="s">
        <v>67</v>
      </c>
      <c r="B6" s="19" t="s">
        <v>16</v>
      </c>
      <c r="C6" s="23" t="s">
        <v>60</v>
      </c>
      <c r="D6" s="19" t="s">
        <v>16</v>
      </c>
      <c r="E6" s="33" t="s">
        <v>60</v>
      </c>
      <c r="F6" s="19" t="s">
        <v>16</v>
      </c>
      <c r="G6" s="33" t="s">
        <v>60</v>
      </c>
      <c r="H6" s="21" t="s">
        <v>45</v>
      </c>
      <c r="I6" s="33" t="s">
        <v>60</v>
      </c>
    </row>
    <row r="7" spans="1:9" ht="15" x14ac:dyDescent="0.25">
      <c r="A7" s="24" t="s">
        <v>17</v>
      </c>
      <c r="B7" s="19">
        <v>27</v>
      </c>
      <c r="C7" s="23" t="s">
        <v>60</v>
      </c>
      <c r="D7" s="19">
        <v>13.3</v>
      </c>
      <c r="E7" s="33" t="s">
        <v>60</v>
      </c>
      <c r="F7" s="19">
        <v>16</v>
      </c>
      <c r="G7" s="33" t="s">
        <v>60</v>
      </c>
      <c r="H7" s="21">
        <v>15.6</v>
      </c>
      <c r="I7" s="33" t="s">
        <v>60</v>
      </c>
    </row>
    <row r="8" spans="1:9" ht="15" x14ac:dyDescent="0.25">
      <c r="A8" s="24" t="s">
        <v>18</v>
      </c>
      <c r="B8" s="29" t="s">
        <v>69</v>
      </c>
      <c r="C8" s="23" t="s">
        <v>60</v>
      </c>
      <c r="D8" s="19" t="s">
        <v>46</v>
      </c>
      <c r="E8" s="33" t="s">
        <v>60</v>
      </c>
      <c r="F8" s="19" t="s">
        <v>46</v>
      </c>
      <c r="G8" s="33" t="s">
        <v>60</v>
      </c>
      <c r="H8" s="27" t="s">
        <v>69</v>
      </c>
      <c r="I8" s="33" t="s">
        <v>60</v>
      </c>
    </row>
    <row r="9" spans="1:9" ht="15" x14ac:dyDescent="0.25">
      <c r="A9" s="24" t="s">
        <v>19</v>
      </c>
      <c r="B9" s="19" t="s">
        <v>20</v>
      </c>
      <c r="C9" s="23" t="s">
        <v>60</v>
      </c>
      <c r="D9" s="19" t="s">
        <v>47</v>
      </c>
      <c r="E9" s="33" t="s">
        <v>60</v>
      </c>
      <c r="F9" s="19" t="s">
        <v>47</v>
      </c>
      <c r="G9" s="33" t="s">
        <v>60</v>
      </c>
      <c r="H9" s="21" t="s">
        <v>20</v>
      </c>
      <c r="I9" s="33" t="s">
        <v>60</v>
      </c>
    </row>
    <row r="10" spans="1:9" ht="15" x14ac:dyDescent="0.25">
      <c r="A10" s="24" t="s">
        <v>70</v>
      </c>
      <c r="B10" s="19" t="s">
        <v>21</v>
      </c>
      <c r="C10" s="23" t="s">
        <v>60</v>
      </c>
      <c r="D10" s="19" t="s">
        <v>48</v>
      </c>
      <c r="E10" s="33" t="s">
        <v>60</v>
      </c>
      <c r="F10" s="19" t="s">
        <v>49</v>
      </c>
      <c r="G10" s="33" t="s">
        <v>60</v>
      </c>
      <c r="H10" s="21" t="s">
        <v>50</v>
      </c>
      <c r="I10" s="33" t="s">
        <v>60</v>
      </c>
    </row>
    <row r="11" spans="1:9" ht="15" x14ac:dyDescent="0.25">
      <c r="A11" s="24" t="s">
        <v>22</v>
      </c>
      <c r="B11" s="19" t="s">
        <v>23</v>
      </c>
      <c r="C11" s="23" t="s">
        <v>60</v>
      </c>
      <c r="D11" s="19" t="s">
        <v>51</v>
      </c>
      <c r="E11" s="33" t="s">
        <v>60</v>
      </c>
      <c r="F11" s="19" t="s">
        <v>51</v>
      </c>
      <c r="G11" s="33" t="s">
        <v>60</v>
      </c>
      <c r="H11" s="27" t="s">
        <v>69</v>
      </c>
      <c r="I11" s="33" t="s">
        <v>60</v>
      </c>
    </row>
    <row r="12" spans="1:9" ht="15" x14ac:dyDescent="0.25">
      <c r="A12" s="24" t="s">
        <v>24</v>
      </c>
      <c r="B12" s="19" t="s">
        <v>25</v>
      </c>
      <c r="C12" s="23" t="s">
        <v>60</v>
      </c>
      <c r="D12" s="19" t="s">
        <v>25</v>
      </c>
      <c r="E12" s="33" t="s">
        <v>60</v>
      </c>
      <c r="F12" s="19" t="s">
        <v>52</v>
      </c>
      <c r="G12" s="33" t="s">
        <v>60</v>
      </c>
      <c r="H12" s="21" t="s">
        <v>25</v>
      </c>
      <c r="I12" s="33" t="s">
        <v>60</v>
      </c>
    </row>
    <row r="13" spans="1:9" ht="15" x14ac:dyDescent="0.25">
      <c r="A13" s="24" t="s">
        <v>71</v>
      </c>
      <c r="B13" s="19" t="s">
        <v>69</v>
      </c>
      <c r="C13" s="23" t="s">
        <v>60</v>
      </c>
      <c r="D13" s="19" t="s">
        <v>69</v>
      </c>
      <c r="E13" s="33" t="s">
        <v>60</v>
      </c>
      <c r="F13" s="19">
        <v>6</v>
      </c>
      <c r="G13" s="33" t="s">
        <v>60</v>
      </c>
      <c r="H13" s="21" t="s">
        <v>69</v>
      </c>
      <c r="I13" s="33" t="s">
        <v>60</v>
      </c>
    </row>
    <row r="14" spans="1:9" ht="15" x14ac:dyDescent="0.25">
      <c r="A14" s="24" t="s">
        <v>26</v>
      </c>
      <c r="B14" s="19" t="s">
        <v>27</v>
      </c>
      <c r="C14" s="23"/>
      <c r="D14" s="19" t="s">
        <v>27</v>
      </c>
      <c r="E14" s="33"/>
      <c r="F14" s="19" t="s">
        <v>27</v>
      </c>
      <c r="G14" s="33"/>
      <c r="H14" s="21" t="s">
        <v>27</v>
      </c>
      <c r="I14" s="33"/>
    </row>
    <row r="15" spans="1:9" ht="15" x14ac:dyDescent="0.25">
      <c r="A15" s="24" t="s">
        <v>28</v>
      </c>
      <c r="B15" s="19">
        <v>2000</v>
      </c>
      <c r="C15" s="23" t="s">
        <v>60</v>
      </c>
      <c r="D15" s="19">
        <v>2000</v>
      </c>
      <c r="E15" s="33" t="s">
        <v>60</v>
      </c>
      <c r="F15" s="19">
        <v>14000</v>
      </c>
      <c r="G15" s="33" t="s">
        <v>60</v>
      </c>
      <c r="H15" s="21">
        <v>1200</v>
      </c>
      <c r="I15" s="33" t="s">
        <v>60</v>
      </c>
    </row>
    <row r="16" spans="1:9" ht="15" x14ac:dyDescent="0.25">
      <c r="A16" s="24" t="s">
        <v>29</v>
      </c>
      <c r="B16" s="19" t="s">
        <v>30</v>
      </c>
      <c r="C16" s="23" t="s">
        <v>60</v>
      </c>
      <c r="D16" s="19" t="s">
        <v>30</v>
      </c>
      <c r="E16" s="33" t="s">
        <v>60</v>
      </c>
      <c r="F16" s="19" t="s">
        <v>30</v>
      </c>
      <c r="G16" s="33" t="s">
        <v>60</v>
      </c>
      <c r="H16" s="21" t="s">
        <v>30</v>
      </c>
      <c r="I16" s="33" t="s">
        <v>60</v>
      </c>
    </row>
    <row r="17" spans="1:9" ht="15" x14ac:dyDescent="0.25">
      <c r="A17" s="24" t="s">
        <v>72</v>
      </c>
      <c r="B17" s="19" t="s">
        <v>31</v>
      </c>
      <c r="C17" s="23" t="s">
        <v>60</v>
      </c>
      <c r="D17" s="19" t="s">
        <v>31</v>
      </c>
      <c r="E17" s="33" t="s">
        <v>60</v>
      </c>
      <c r="F17" s="19" t="s">
        <v>31</v>
      </c>
      <c r="G17" s="33" t="s">
        <v>60</v>
      </c>
      <c r="H17" s="21" t="s">
        <v>31</v>
      </c>
      <c r="I17" s="33" t="s">
        <v>60</v>
      </c>
    </row>
    <row r="18" spans="1:9" ht="15" x14ac:dyDescent="0.25">
      <c r="A18" s="24" t="s">
        <v>32</v>
      </c>
      <c r="B18" s="19" t="s">
        <v>33</v>
      </c>
      <c r="C18" s="23" t="s">
        <v>60</v>
      </c>
      <c r="D18" s="19" t="s">
        <v>53</v>
      </c>
      <c r="E18" s="33" t="s">
        <v>60</v>
      </c>
      <c r="F18" s="19" t="s">
        <v>33</v>
      </c>
      <c r="G18" s="33" t="s">
        <v>60</v>
      </c>
      <c r="H18" s="21" t="s">
        <v>33</v>
      </c>
      <c r="I18" s="33" t="s">
        <v>60</v>
      </c>
    </row>
    <row r="19" spans="1:9" ht="15" x14ac:dyDescent="0.25">
      <c r="A19" s="24" t="s">
        <v>34</v>
      </c>
      <c r="B19" s="19" t="s">
        <v>35</v>
      </c>
      <c r="C19" s="23" t="s">
        <v>60</v>
      </c>
      <c r="D19" s="19" t="s">
        <v>35</v>
      </c>
      <c r="E19" s="33" t="s">
        <v>60</v>
      </c>
      <c r="F19" s="19" t="s">
        <v>35</v>
      </c>
      <c r="G19" s="33" t="s">
        <v>60</v>
      </c>
      <c r="H19" s="21" t="s">
        <v>54</v>
      </c>
      <c r="I19" s="33" t="s">
        <v>60</v>
      </c>
    </row>
    <row r="20" spans="1:9" ht="15" x14ac:dyDescent="0.25">
      <c r="A20" s="24" t="s">
        <v>73</v>
      </c>
      <c r="B20" s="8">
        <v>1</v>
      </c>
      <c r="C20" s="23" t="s">
        <v>60</v>
      </c>
      <c r="D20" s="8">
        <v>1</v>
      </c>
      <c r="E20" s="33" t="s">
        <v>60</v>
      </c>
      <c r="F20" s="8">
        <v>1</v>
      </c>
      <c r="G20" s="33" t="s">
        <v>60</v>
      </c>
      <c r="H20" s="9">
        <v>1</v>
      </c>
      <c r="I20" s="33" t="s">
        <v>60</v>
      </c>
    </row>
    <row r="21" spans="1:9" ht="15" x14ac:dyDescent="0.25">
      <c r="A21" s="24" t="s">
        <v>74</v>
      </c>
      <c r="B21" s="8">
        <v>1</v>
      </c>
      <c r="C21" s="23" t="s">
        <v>60</v>
      </c>
      <c r="D21" s="8">
        <v>0</v>
      </c>
      <c r="E21" s="33" t="s">
        <v>60</v>
      </c>
      <c r="F21" s="8">
        <v>1</v>
      </c>
      <c r="G21" s="33" t="s">
        <v>60</v>
      </c>
      <c r="H21" s="9">
        <v>1</v>
      </c>
      <c r="I21" s="33" t="s">
        <v>60</v>
      </c>
    </row>
    <row r="22" spans="1:9" ht="15" x14ac:dyDescent="0.25">
      <c r="A22" s="24" t="s">
        <v>75</v>
      </c>
      <c r="B22" s="8">
        <v>1</v>
      </c>
      <c r="C22" s="23" t="s">
        <v>60</v>
      </c>
      <c r="D22" s="8">
        <v>1</v>
      </c>
      <c r="E22" s="33" t="s">
        <v>60</v>
      </c>
      <c r="F22" s="8">
        <v>1</v>
      </c>
      <c r="G22" s="33" t="s">
        <v>60</v>
      </c>
      <c r="H22" s="9">
        <v>1</v>
      </c>
      <c r="I22" s="33" t="s">
        <v>60</v>
      </c>
    </row>
    <row r="23" spans="1:9" ht="15" x14ac:dyDescent="0.25">
      <c r="A23" s="24" t="s">
        <v>76</v>
      </c>
      <c r="B23" s="8">
        <v>1</v>
      </c>
      <c r="C23" s="23" t="s">
        <v>60</v>
      </c>
      <c r="D23" s="8">
        <v>0</v>
      </c>
      <c r="E23" s="33" t="s">
        <v>60</v>
      </c>
      <c r="F23" s="8">
        <v>1</v>
      </c>
      <c r="G23" s="33" t="s">
        <v>60</v>
      </c>
      <c r="H23" s="9">
        <v>1</v>
      </c>
      <c r="I23" s="33" t="s">
        <v>60</v>
      </c>
    </row>
    <row r="24" spans="1:9" ht="15" x14ac:dyDescent="0.25">
      <c r="A24" s="24" t="s">
        <v>77</v>
      </c>
      <c r="B24" s="8">
        <v>1</v>
      </c>
      <c r="C24" s="23" t="s">
        <v>60</v>
      </c>
      <c r="D24" s="8">
        <v>0</v>
      </c>
      <c r="E24" s="33" t="s">
        <v>60</v>
      </c>
      <c r="F24" s="8">
        <v>0</v>
      </c>
      <c r="G24" s="33" t="s">
        <v>60</v>
      </c>
      <c r="H24" s="9">
        <v>1</v>
      </c>
      <c r="I24" s="33" t="s">
        <v>60</v>
      </c>
    </row>
    <row r="25" spans="1:9" ht="15" x14ac:dyDescent="0.25">
      <c r="A25" s="24" t="s">
        <v>78</v>
      </c>
      <c r="B25" s="8">
        <v>0</v>
      </c>
      <c r="C25" s="23" t="s">
        <v>60</v>
      </c>
      <c r="D25" s="8">
        <v>2</v>
      </c>
      <c r="E25" s="33" t="s">
        <v>60</v>
      </c>
      <c r="F25" s="8">
        <v>1</v>
      </c>
      <c r="G25" s="33" t="s">
        <v>60</v>
      </c>
      <c r="H25" s="9">
        <v>0</v>
      </c>
      <c r="I25" s="33" t="s">
        <v>60</v>
      </c>
    </row>
    <row r="26" spans="1:9" ht="15" x14ac:dyDescent="0.25">
      <c r="A26" s="24" t="s">
        <v>88</v>
      </c>
      <c r="B26" s="28" t="s">
        <v>83</v>
      </c>
      <c r="C26" s="23" t="s">
        <v>60</v>
      </c>
      <c r="D26" s="29" t="s">
        <v>69</v>
      </c>
      <c r="E26" s="33" t="s">
        <v>60</v>
      </c>
      <c r="F26" s="29" t="s">
        <v>83</v>
      </c>
      <c r="G26" s="33" t="s">
        <v>60</v>
      </c>
      <c r="H26" s="29" t="s">
        <v>83</v>
      </c>
      <c r="I26" s="33" t="s">
        <v>60</v>
      </c>
    </row>
    <row r="27" spans="1:9" ht="15" x14ac:dyDescent="0.25">
      <c r="A27" s="24" t="s">
        <v>36</v>
      </c>
      <c r="B27" s="28" t="s">
        <v>81</v>
      </c>
      <c r="C27" s="23" t="s">
        <v>60</v>
      </c>
      <c r="D27" s="28" t="s">
        <v>80</v>
      </c>
      <c r="E27" s="33" t="s">
        <v>60</v>
      </c>
      <c r="F27" s="28" t="s">
        <v>80</v>
      </c>
      <c r="G27" s="33" t="s">
        <v>60</v>
      </c>
      <c r="H27" s="28" t="s">
        <v>80</v>
      </c>
      <c r="I27" s="33" t="s">
        <v>60</v>
      </c>
    </row>
    <row r="28" spans="1:9" ht="15" x14ac:dyDescent="0.25">
      <c r="A28" s="24"/>
      <c r="B28" s="28" t="s">
        <v>82</v>
      </c>
      <c r="C28" s="23"/>
      <c r="D28" s="28" t="s">
        <v>82</v>
      </c>
      <c r="E28" s="33"/>
      <c r="F28" s="28" t="s">
        <v>82</v>
      </c>
      <c r="G28" s="33"/>
      <c r="H28" s="28" t="s">
        <v>82</v>
      </c>
      <c r="I28" s="33"/>
    </row>
    <row r="29" spans="1:9" ht="15" x14ac:dyDescent="0.25">
      <c r="A29" s="24" t="s">
        <v>79</v>
      </c>
      <c r="B29" s="29" t="s">
        <v>69</v>
      </c>
      <c r="C29" s="23" t="s">
        <v>60</v>
      </c>
      <c r="D29" s="6" t="s">
        <v>55</v>
      </c>
      <c r="E29" s="33" t="s">
        <v>60</v>
      </c>
      <c r="F29" s="6" t="s">
        <v>56</v>
      </c>
      <c r="G29" s="33" t="s">
        <v>60</v>
      </c>
      <c r="H29" s="7" t="s">
        <v>56</v>
      </c>
      <c r="I29" s="33" t="s">
        <v>60</v>
      </c>
    </row>
    <row r="30" spans="1:9" ht="15" x14ac:dyDescent="0.25">
      <c r="A30" s="24" t="s">
        <v>37</v>
      </c>
      <c r="B30" s="6" t="s">
        <v>38</v>
      </c>
      <c r="C30" s="23" t="s">
        <v>60</v>
      </c>
      <c r="D30" s="6" t="s">
        <v>38</v>
      </c>
      <c r="E30" s="33" t="s">
        <v>60</v>
      </c>
      <c r="F30" s="6" t="s">
        <v>38</v>
      </c>
      <c r="G30" s="33" t="s">
        <v>60</v>
      </c>
      <c r="H30" s="7" t="s">
        <v>38</v>
      </c>
      <c r="I30" s="33" t="s">
        <v>60</v>
      </c>
    </row>
    <row r="31" spans="1:9" ht="15" x14ac:dyDescent="0.25">
      <c r="A31" s="24" t="s">
        <v>85</v>
      </c>
      <c r="B31" s="30" t="s">
        <v>86</v>
      </c>
      <c r="C31" s="23" t="s">
        <v>60</v>
      </c>
      <c r="D31" s="26" t="s">
        <v>87</v>
      </c>
      <c r="E31" s="33" t="s">
        <v>60</v>
      </c>
      <c r="F31" s="26" t="s">
        <v>87</v>
      </c>
      <c r="G31" s="33" t="s">
        <v>60</v>
      </c>
      <c r="H31" s="6" t="s">
        <v>87</v>
      </c>
      <c r="I31" s="33" t="s">
        <v>60</v>
      </c>
    </row>
    <row r="32" spans="1:9" ht="15" x14ac:dyDescent="0.2">
      <c r="A32" s="25" t="s">
        <v>39</v>
      </c>
      <c r="B32" s="26" t="s">
        <v>84</v>
      </c>
      <c r="C32" s="23" t="s">
        <v>60</v>
      </c>
      <c r="D32" s="10" t="s">
        <v>57</v>
      </c>
      <c r="E32" s="33" t="s">
        <v>60</v>
      </c>
      <c r="F32" s="10" t="s">
        <v>57</v>
      </c>
      <c r="G32" s="33" t="s">
        <v>60</v>
      </c>
      <c r="H32" s="7" t="s">
        <v>64</v>
      </c>
      <c r="I32" s="33" t="s">
        <v>60</v>
      </c>
    </row>
    <row r="33" spans="1:9" ht="29.25" x14ac:dyDescent="0.25">
      <c r="A33" s="24"/>
      <c r="B33" s="6" t="s">
        <v>64</v>
      </c>
      <c r="C33" s="23" t="s">
        <v>60</v>
      </c>
      <c r="D33" s="11" t="s">
        <v>58</v>
      </c>
      <c r="E33" s="33"/>
      <c r="F33" s="11" t="s">
        <v>58</v>
      </c>
      <c r="G33" s="33"/>
      <c r="H33" s="12" t="s">
        <v>65</v>
      </c>
      <c r="I33" s="33" t="s">
        <v>60</v>
      </c>
    </row>
  </sheetData>
  <sheetProtection algorithmName="SHA-512" hashValue="4T26RMXEAm9dni3BlQ/BmOmwM8P/ngMzEcGUqV5BZxJbh/8Tc4WYhIpm89a/d9+lxgrWSld9F3AiKZIPCdb9qQ==" saltValue="TqtffRxCv0Uy8GomzJdp1w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- cena</vt:lpstr>
      <vt:lpstr>Nabídka - technické 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2024-08-01T06:50:16Z</dcterms:modified>
</cp:coreProperties>
</file>