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6CB7EEA9-0F2F-4AD1-981E-80C922E77B67}" xr6:coauthVersionLast="47" xr6:coauthVersionMax="47" xr10:uidLastSave="{00000000-0000-0000-0000-000000000000}"/>
  <bookViews>
    <workbookView xWindow="-108" yWindow="-108" windowWidth="23256" windowHeight="12456"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 name="_xlnm.Print_Area" localSheetId="0">PD!$A$1:$F$53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2" l="1"/>
  <c r="D24" i="12"/>
  <c r="D31" i="12"/>
  <c r="D39" i="12"/>
  <c r="C6" i="4"/>
  <c r="D25" i="12" l="1"/>
  <c r="D42" i="12" s="1"/>
  <c r="D25" i="4"/>
  <c r="F11" i="4"/>
  <c r="D24" i="4" l="1"/>
  <c r="D12" i="4" s="1"/>
  <c r="F12" i="4" l="1"/>
  <c r="D26" i="4"/>
  <c r="D13" i="4" l="1"/>
  <c r="F13" i="4" l="1"/>
  <c r="D46" i="12" s="1"/>
</calcChain>
</file>

<file path=xl/sharedStrings.xml><?xml version="1.0" encoding="utf-8"?>
<sst xmlns="http://schemas.openxmlformats.org/spreadsheetml/2006/main" count="80" uniqueCount="68">
  <si>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</si>
  <si>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</si>
  <si>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</si>
  <si>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</si>
  <si>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</si>
  <si>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</si>
  <si>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</si>
  <si>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</si>
  <si>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</si>
  <si>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</si>
  <si>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</si>
  <si>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</si>
  <si>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</si>
  <si>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</si>
  <si>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</si>
  <si>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</si>
  <si>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</si>
  <si>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</si>
  <si>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</si>
  <si>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</si>
  <si>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</si>
  <si>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</si>
  <si>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</si>
  <si>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</si>
  <si>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</si>
  <si>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</si>
  <si>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</si>
  <si>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</si>
  <si>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</si>
  <si>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</si>
  <si>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</si>
  <si>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</si>
  <si>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</si>
  <si>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</si>
  <si>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</si>
  <si>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</si>
  <si>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ZOV, havarijní a povod. plán a nakládání s odpady</t>
  </si>
  <si>
    <t>BOZP</t>
  </si>
  <si>
    <t>projednání dokumentace</t>
  </si>
  <si>
    <t xml:space="preserve">  </t>
  </si>
  <si>
    <t>majetkoprávní podklady</t>
  </si>
  <si>
    <t>podání žádosti bez poplatků</t>
  </si>
  <si>
    <t>IČ celkem</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</si>
  <si>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</si>
  <si>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</si>
  <si>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</si>
  <si>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</si>
  <si>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</si>
  <si>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</si>
  <si>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</si>
  <si>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</si>
  <si>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</si>
  <si>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</si>
  <si>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Průzkumy DUSP celkem</t>
  </si>
  <si>
    <t>DUSP celkem</t>
  </si>
  <si>
    <t>DUSP celkem včetně průzkumů</t>
  </si>
  <si>
    <t xml:space="preserve">DUSP </t>
  </si>
  <si>
    <t>Reprografické práce</t>
  </si>
  <si>
    <t>IČ-zajištění společného povolení</t>
  </si>
  <si>
    <t xml:space="preserve">PDPS </t>
  </si>
  <si>
    <t>GTP</t>
  </si>
  <si>
    <t>Dokladová část</t>
  </si>
  <si>
    <t>DIO</t>
  </si>
  <si>
    <t>Prověřování z hlediska klimatického dopadu</t>
  </si>
  <si>
    <t>Průzkumy pro DUSP (viz technická specifikace)</t>
  </si>
  <si>
    <t>celkem PD + TP</t>
  </si>
  <si>
    <t>Zjištění průběhu a zákres IS, zaměření, záborový elaborát, geometrické plány, digitální katastrální mapa</t>
  </si>
  <si>
    <t>"Labská cyklostezka, úsek Týnec nad Labem - Kolín" - PD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</si>
</sst>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2"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2"/>
      <color rgb="FFFF0000"/>
      <name val="Arial"/>
      <family val="2"/>
      <charset val="238"/>
    </font>
    <font>
      <b/>
      <sz val="16"/>
      <color rgb="FFFF0000"/>
      <name val="Arial"/>
      <family val="2"/>
      <charset val="238"/>
    </font>
    <font>
      <sz val="11"/>
      <color rgb="FFFF0000"/>
      <name val="Calibri"/>
      <family val="2"/>
      <charset val="238"/>
      <scheme val="minor"/>
    </font>
    <font>
      <b/>
      <u val="double"/>
      <sz val="11"/>
      <color theme="1"/>
      <name val="Calibri"/>
      <family val="2"/>
      <charset val="238"/>
      <scheme val="minor"/>
    </font>
    <font>
      <b/>
      <u val="double"/>
      <sz val="11"/>
      <name val="Calibri"/>
      <family val="2"/>
      <charset val="238"/>
      <scheme val="minor"/>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84">
    <xf numFmtId="0" fontId="0" fillId="0" borderId="0" xfId="0"/>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9" fillId="3" borderId="8" xfId="3" applyFont="1" applyFill="1" applyBorder="1" applyAlignment="1">
      <alignment horizontal="left" vertical="center"/>
    </xf>
    <xf numFmtId="0" fontId="6" fillId="0" borderId="3" xfId="5" applyBorder="1" applyAlignment="1">
      <alignment vertical="center" wrapText="1"/>
    </xf>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2" fillId="0" borderId="5" xfId="5" applyFont="1" applyBorder="1" applyAlignment="1">
      <alignment horizontal="center" vertical="center" wrapText="1"/>
    </xf>
    <xf numFmtId="0" fontId="12" fillId="0" borderId="6" xfId="5" applyFont="1" applyBorder="1" applyAlignment="1">
      <alignment horizontal="center" vertical="center" wrapText="1"/>
    </xf>
    <xf numFmtId="0" fontId="13" fillId="0" borderId="2" xfId="5" applyFont="1" applyBorder="1" applyAlignment="1">
      <alignment wrapText="1"/>
    </xf>
    <xf numFmtId="0" fontId="13" fillId="0" borderId="2" xfId="5" applyFont="1" applyBorder="1" applyAlignment="1">
      <alignment vertical="top" wrapText="1"/>
    </xf>
    <xf numFmtId="0" fontId="13" fillId="0" borderId="2" xfId="5" applyFont="1" applyBorder="1" applyAlignment="1">
      <alignment horizontal="left" wrapText="1"/>
    </xf>
    <xf numFmtId="3" fontId="12"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3" fillId="4" borderId="1" xfId="5" applyFont="1" applyFill="1" applyBorder="1" applyAlignment="1">
      <alignment horizontal="center" vertical="center" wrapText="1"/>
    </xf>
    <xf numFmtId="0" fontId="13" fillId="4" borderId="4" xfId="5" applyFont="1" applyFill="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16" fillId="0" borderId="1" xfId="0" applyFont="1" applyBorder="1" applyAlignment="1">
      <alignment vertical="center"/>
    </xf>
    <xf numFmtId="4" fontId="16" fillId="6" borderId="1" xfId="0" applyNumberFormat="1" applyFont="1" applyFill="1" applyBorder="1" applyAlignment="1">
      <alignment vertical="center"/>
    </xf>
    <xf numFmtId="4" fontId="16" fillId="5" borderId="1" xfId="0" applyNumberFormat="1" applyFont="1" applyFill="1" applyBorder="1" applyAlignment="1">
      <alignment vertical="center"/>
    </xf>
    <xf numFmtId="0" fontId="16" fillId="0" borderId="1" xfId="0" applyFont="1" applyBorder="1" applyAlignment="1">
      <alignment vertical="center" wrapText="1"/>
    </xf>
    <xf numFmtId="4" fontId="16" fillId="0" borderId="1" xfId="0" applyNumberFormat="1" applyFont="1" applyBorder="1" applyAlignment="1">
      <alignment vertical="center"/>
    </xf>
    <xf numFmtId="4" fontId="15" fillId="5" borderId="1" xfId="0" applyNumberFormat="1" applyFont="1" applyFill="1" applyBorder="1" applyAlignment="1">
      <alignment vertical="center"/>
    </xf>
    <xf numFmtId="0" fontId="2" fillId="8" borderId="1" xfId="3" applyFont="1" applyFill="1" applyBorder="1" applyAlignment="1">
      <alignment horizontal="center" vertical="center"/>
    </xf>
    <xf numFmtId="0" fontId="0" fillId="0" borderId="17" xfId="0" applyBorder="1"/>
    <xf numFmtId="0" fontId="0" fillId="0" borderId="18" xfId="0" applyBorder="1"/>
    <xf numFmtId="0" fontId="0" fillId="6" borderId="0" xfId="0" applyFill="1"/>
    <xf numFmtId="0" fontId="11" fillId="0" borderId="18" xfId="0" applyFont="1" applyBorder="1"/>
    <xf numFmtId="3" fontId="0" fillId="0" borderId="18" xfId="0" applyNumberFormat="1" applyBorder="1"/>
    <xf numFmtId="0" fontId="10" fillId="6" borderId="0" xfId="5" applyFont="1" applyFill="1" applyAlignment="1">
      <alignment vertical="center"/>
    </xf>
    <xf numFmtId="0" fontId="0" fillId="0" borderId="19" xfId="0" applyBorder="1"/>
    <xf numFmtId="0" fontId="0" fillId="0" borderId="3" xfId="0" applyBorder="1"/>
    <xf numFmtId="0" fontId="8" fillId="0" borderId="3" xfId="5" applyFont="1" applyBorder="1" applyAlignment="1">
      <alignment vertical="center"/>
    </xf>
    <xf numFmtId="0" fontId="0" fillId="0" borderId="20" xfId="0" applyBorder="1"/>
    <xf numFmtId="0" fontId="0" fillId="0" borderId="21" xfId="0" applyBorder="1"/>
    <xf numFmtId="0" fontId="8" fillId="0" borderId="21" xfId="5" applyFont="1" applyBorder="1" applyAlignment="1">
      <alignment vertical="center"/>
    </xf>
    <xf numFmtId="0" fontId="11" fillId="0" borderId="0" xfId="0" applyFont="1"/>
    <xf numFmtId="3" fontId="0" fillId="0" borderId="0" xfId="0" applyNumberFormat="1"/>
    <xf numFmtId="0" fontId="8" fillId="0" borderId="15" xfId="5" applyFont="1" applyBorder="1" applyAlignment="1">
      <alignment vertical="center"/>
    </xf>
    <xf numFmtId="0" fontId="8" fillId="0" borderId="14" xfId="5" applyFont="1" applyBorder="1" applyAlignment="1">
      <alignment vertical="center"/>
    </xf>
    <xf numFmtId="0" fontId="8" fillId="0" borderId="15" xfId="5" applyFont="1" applyBorder="1" applyAlignment="1">
      <alignment horizontal="center" vertical="center"/>
    </xf>
    <xf numFmtId="0" fontId="8" fillId="0" borderId="16" xfId="5" applyFont="1" applyBorder="1" applyAlignment="1">
      <alignment vertical="center"/>
    </xf>
    <xf numFmtId="0" fontId="8" fillId="0" borderId="17" xfId="5" applyFont="1" applyBorder="1" applyAlignment="1">
      <alignment vertical="center"/>
    </xf>
    <xf numFmtId="0" fontId="8" fillId="0" borderId="18" xfId="5" applyFont="1" applyBorder="1" applyAlignment="1">
      <alignment vertical="center"/>
    </xf>
    <xf numFmtId="0" fontId="4" fillId="0" borderId="0" xfId="0" applyFont="1" applyAlignment="1">
      <alignment horizontal="center" vertical="center"/>
    </xf>
    <xf numFmtId="0" fontId="3" fillId="3" borderId="0" xfId="3" applyFill="1"/>
    <xf numFmtId="0" fontId="2" fillId="2" borderId="0" xfId="3" applyFont="1" applyFill="1"/>
    <xf numFmtId="3" fontId="2" fillId="2" borderId="0" xfId="3" applyNumberFormat="1" applyFont="1" applyFill="1"/>
    <xf numFmtId="0" fontId="3" fillId="0" borderId="0" xfId="3"/>
    <xf numFmtId="0" fontId="12" fillId="0" borderId="0" xfId="5" applyFont="1"/>
    <xf numFmtId="0" fontId="12" fillId="0" borderId="0" xfId="5" applyFont="1" applyAlignment="1">
      <alignment wrapText="1"/>
    </xf>
    <xf numFmtId="0" fontId="13" fillId="0" borderId="0" xfId="5" applyFont="1" applyAlignment="1">
      <alignment wrapText="1"/>
    </xf>
    <xf numFmtId="0" fontId="8" fillId="0" borderId="0" xfId="5" applyFont="1" applyAlignment="1">
      <alignment vertical="center" wrapText="1"/>
    </xf>
    <xf numFmtId="0" fontId="13" fillId="0" borderId="0" xfId="5" applyFont="1" applyAlignment="1">
      <alignment vertical="center" wrapText="1"/>
    </xf>
    <xf numFmtId="0" fontId="13" fillId="0" borderId="0" xfId="5" applyFont="1" applyAlignment="1">
      <alignment horizontal="center" vertical="center" wrapText="1"/>
    </xf>
    <xf numFmtId="0" fontId="8" fillId="6" borderId="0" xfId="5" applyFont="1" applyFill="1" applyAlignment="1">
      <alignment vertical="center"/>
    </xf>
    <xf numFmtId="0" fontId="8" fillId="6" borderId="0" xfId="5" applyFont="1" applyFill="1" applyAlignment="1">
      <alignment horizontal="center" vertical="center"/>
    </xf>
    <xf numFmtId="0" fontId="8" fillId="0" borderId="19" xfId="5" applyFont="1" applyBorder="1" applyAlignment="1">
      <alignment vertical="center"/>
    </xf>
    <xf numFmtId="0" fontId="8" fillId="0" borderId="3" xfId="5" applyFont="1" applyBorder="1" applyAlignment="1">
      <alignment horizontal="center" vertical="center"/>
    </xf>
    <xf numFmtId="0" fontId="8" fillId="0" borderId="20" xfId="5" applyFont="1" applyBorder="1" applyAlignment="1">
      <alignment vertical="center"/>
    </xf>
    <xf numFmtId="0" fontId="5" fillId="3" borderId="8" xfId="3" applyFont="1" applyFill="1" applyBorder="1" applyAlignment="1">
      <alignment horizontal="left" vertical="center"/>
    </xf>
    <xf numFmtId="0" fontId="18" fillId="3" borderId="8" xfId="3" applyFont="1" applyFill="1" applyBorder="1" applyAlignment="1">
      <alignment horizontal="left" vertical="center" wrapText="1"/>
    </xf>
    <xf numFmtId="9" fontId="19" fillId="0" borderId="18" xfId="0" applyNumberFormat="1" applyFont="1" applyBorder="1"/>
    <xf numFmtId="0" fontId="20" fillId="0" borderId="22" xfId="0" applyFont="1" applyBorder="1"/>
    <xf numFmtId="4" fontId="21" fillId="9" borderId="23" xfId="0" applyNumberFormat="1" applyFont="1" applyFill="1" applyBorder="1" applyAlignment="1">
      <alignment horizontal="right"/>
    </xf>
    <xf numFmtId="0" fontId="17" fillId="0" borderId="0" xfId="0" applyFont="1" applyAlignment="1">
      <alignment horizontal="center"/>
    </xf>
    <xf numFmtId="0" fontId="14" fillId="0" borderId="0" xfId="0" applyFont="1" applyAlignment="1">
      <alignment horizontal="center" vertical="center" wrapText="1"/>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3" fillId="0" borderId="0" xfId="5" applyFont="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3" fontId="2" fillId="6" borderId="13" xfId="3" applyNumberFormat="1" applyFont="1" applyFill="1" applyBorder="1" applyAlignment="1">
      <alignment horizontal="center" vertical="center"/>
    </xf>
    <xf numFmtId="0" fontId="0" fillId="6" borderId="4" xfId="0" applyFill="1" applyBorder="1" applyAlignment="1">
      <alignment horizontal="center" vertical="center"/>
    </xf>
  </cellXfs>
  <cellStyles count="6">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s>
  <dxfs count="0"/>
  <tableStyles count="0" defaultTableStyle="TableStyleMedium2" defaultPivotStyle="PivotStyleLight16"/>
  <colors>
    <mruColors>
      <color rgb="FFFFE05B"/>
      <color rgb="FF8FFF8F"/>
      <color rgb="FFFFCC00"/>
      <color rgb="FFB9DCFF"/>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2"/>
  <sheetViews>
    <sheetView view="pageBreakPreview" topLeftCell="A30" zoomScale="85" zoomScaleNormal="85" zoomScaleSheetLayoutView="85" zoomScalePageLayoutView="25" workbookViewId="0">
      <selection activeCell="N12" sqref="N12"/>
    </sheetView>
  </sheetViews>
  <sheetFormatPr defaultRowHeight="14.4" x14ac:dyDescent="0.3"/>
  <cols>
    <col min="3" max="3" width="32.109375" customWidth="1"/>
    <col min="4" max="4" width="40.6640625" customWidth="1"/>
    <col min="5" max="5" width="10.6640625" customWidth="1"/>
    <col min="6" max="6" width="7.5546875" customWidth="1"/>
    <col min="248" max="248" width="34.5546875" customWidth="1"/>
    <col min="249" max="249" width="30" customWidth="1"/>
    <col min="250" max="250" width="14.88671875" customWidth="1"/>
    <col min="251" max="251" width="16.33203125" customWidth="1"/>
    <col min="504" max="504" width="34.5546875" customWidth="1"/>
    <col min="505" max="505" width="30" customWidth="1"/>
    <col min="506" max="506" width="14.88671875" customWidth="1"/>
    <col min="507" max="507" width="16.33203125" customWidth="1"/>
    <col min="760" max="760" width="34.5546875" customWidth="1"/>
    <col min="761" max="761" width="30" customWidth="1"/>
    <col min="762" max="762" width="14.88671875" customWidth="1"/>
    <col min="763" max="763" width="16.33203125" customWidth="1"/>
    <col min="1016" max="1016" width="34.5546875" customWidth="1"/>
    <col min="1017" max="1017" width="30" customWidth="1"/>
    <col min="1018" max="1018" width="14.88671875" customWidth="1"/>
    <col min="1019" max="1019" width="16.33203125" customWidth="1"/>
    <col min="1272" max="1272" width="34.5546875" customWidth="1"/>
    <col min="1273" max="1273" width="30" customWidth="1"/>
    <col min="1274" max="1274" width="14.88671875" customWidth="1"/>
    <col min="1275" max="1275" width="16.33203125" customWidth="1"/>
    <col min="1528" max="1528" width="34.5546875" customWidth="1"/>
    <col min="1529" max="1529" width="30" customWidth="1"/>
    <col min="1530" max="1530" width="14.88671875" customWidth="1"/>
    <col min="1531" max="1531" width="16.33203125" customWidth="1"/>
    <col min="1784" max="1784" width="34.5546875" customWidth="1"/>
    <col min="1785" max="1785" width="30" customWidth="1"/>
    <col min="1786" max="1786" width="14.88671875" customWidth="1"/>
    <col min="1787" max="1787" width="16.33203125" customWidth="1"/>
    <col min="2040" max="2040" width="34.5546875" customWidth="1"/>
    <col min="2041" max="2041" width="30" customWidth="1"/>
    <col min="2042" max="2042" width="14.88671875" customWidth="1"/>
    <col min="2043" max="2043" width="16.33203125" customWidth="1"/>
    <col min="2296" max="2296" width="34.5546875" customWidth="1"/>
    <col min="2297" max="2297" width="30" customWidth="1"/>
    <col min="2298" max="2298" width="14.88671875" customWidth="1"/>
    <col min="2299" max="2299" width="16.33203125" customWidth="1"/>
    <col min="2552" max="2552" width="34.5546875" customWidth="1"/>
    <col min="2553" max="2553" width="30" customWidth="1"/>
    <col min="2554" max="2554" width="14.88671875" customWidth="1"/>
    <col min="2555" max="2555" width="16.33203125" customWidth="1"/>
    <col min="2808" max="2808" width="34.5546875" customWidth="1"/>
    <col min="2809" max="2809" width="30" customWidth="1"/>
    <col min="2810" max="2810" width="14.88671875" customWidth="1"/>
    <col min="2811" max="2811" width="16.33203125" customWidth="1"/>
    <col min="3064" max="3064" width="34.5546875" customWidth="1"/>
    <col min="3065" max="3065" width="30" customWidth="1"/>
    <col min="3066" max="3066" width="14.88671875" customWidth="1"/>
    <col min="3067" max="3067" width="16.33203125" customWidth="1"/>
    <col min="3320" max="3320" width="34.5546875" customWidth="1"/>
    <col min="3321" max="3321" width="30" customWidth="1"/>
    <col min="3322" max="3322" width="14.88671875" customWidth="1"/>
    <col min="3323" max="3323" width="16.33203125" customWidth="1"/>
    <col min="3576" max="3576" width="34.5546875" customWidth="1"/>
    <col min="3577" max="3577" width="30" customWidth="1"/>
    <col min="3578" max="3578" width="14.88671875" customWidth="1"/>
    <col min="3579" max="3579" width="16.33203125" customWidth="1"/>
    <col min="3832" max="3832" width="34.5546875" customWidth="1"/>
    <col min="3833" max="3833" width="30" customWidth="1"/>
    <col min="3834" max="3834" width="14.88671875" customWidth="1"/>
    <col min="3835" max="3835" width="16.33203125" customWidth="1"/>
    <col min="4088" max="4088" width="34.5546875" customWidth="1"/>
    <col min="4089" max="4089" width="30" customWidth="1"/>
    <col min="4090" max="4090" width="14.88671875" customWidth="1"/>
    <col min="4091" max="4091" width="16.33203125" customWidth="1"/>
    <col min="4344" max="4344" width="34.5546875" customWidth="1"/>
    <col min="4345" max="4345" width="30" customWidth="1"/>
    <col min="4346" max="4346" width="14.88671875" customWidth="1"/>
    <col min="4347" max="4347" width="16.33203125" customWidth="1"/>
    <col min="4600" max="4600" width="34.5546875" customWidth="1"/>
    <col min="4601" max="4601" width="30" customWidth="1"/>
    <col min="4602" max="4602" width="14.88671875" customWidth="1"/>
    <col min="4603" max="4603" width="16.33203125" customWidth="1"/>
    <col min="4856" max="4856" width="34.5546875" customWidth="1"/>
    <col min="4857" max="4857" width="30" customWidth="1"/>
    <col min="4858" max="4858" width="14.88671875" customWidth="1"/>
    <col min="4859" max="4859" width="16.33203125" customWidth="1"/>
    <col min="5112" max="5112" width="34.5546875" customWidth="1"/>
    <col min="5113" max="5113" width="30" customWidth="1"/>
    <col min="5114" max="5114" width="14.88671875" customWidth="1"/>
    <col min="5115" max="5115" width="16.33203125" customWidth="1"/>
    <col min="5368" max="5368" width="34.5546875" customWidth="1"/>
    <col min="5369" max="5369" width="30" customWidth="1"/>
    <col min="5370" max="5370" width="14.88671875" customWidth="1"/>
    <col min="5371" max="5371" width="16.33203125" customWidth="1"/>
    <col min="5624" max="5624" width="34.5546875" customWidth="1"/>
    <col min="5625" max="5625" width="30" customWidth="1"/>
    <col min="5626" max="5626" width="14.88671875" customWidth="1"/>
    <col min="5627" max="5627" width="16.33203125" customWidth="1"/>
    <col min="5880" max="5880" width="34.5546875" customWidth="1"/>
    <col min="5881" max="5881" width="30" customWidth="1"/>
    <col min="5882" max="5882" width="14.88671875" customWidth="1"/>
    <col min="5883" max="5883" width="16.33203125" customWidth="1"/>
    <col min="6136" max="6136" width="34.5546875" customWidth="1"/>
    <col min="6137" max="6137" width="30" customWidth="1"/>
    <col min="6138" max="6138" width="14.88671875" customWidth="1"/>
    <col min="6139" max="6139" width="16.33203125" customWidth="1"/>
    <col min="6392" max="6392" width="34.5546875" customWidth="1"/>
    <col min="6393" max="6393" width="30" customWidth="1"/>
    <col min="6394" max="6394" width="14.88671875" customWidth="1"/>
    <col min="6395" max="6395" width="16.33203125" customWidth="1"/>
    <col min="6648" max="6648" width="34.5546875" customWidth="1"/>
    <col min="6649" max="6649" width="30" customWidth="1"/>
    <col min="6650" max="6650" width="14.88671875" customWidth="1"/>
    <col min="6651" max="6651" width="16.33203125" customWidth="1"/>
    <col min="6904" max="6904" width="34.5546875" customWidth="1"/>
    <col min="6905" max="6905" width="30" customWidth="1"/>
    <col min="6906" max="6906" width="14.88671875" customWidth="1"/>
    <col min="6907" max="6907" width="16.33203125" customWidth="1"/>
    <col min="7160" max="7160" width="34.5546875" customWidth="1"/>
    <col min="7161" max="7161" width="30" customWidth="1"/>
    <col min="7162" max="7162" width="14.88671875" customWidth="1"/>
    <col min="7163" max="7163" width="16.33203125" customWidth="1"/>
    <col min="7416" max="7416" width="34.5546875" customWidth="1"/>
    <col min="7417" max="7417" width="30" customWidth="1"/>
    <col min="7418" max="7418" width="14.88671875" customWidth="1"/>
    <col min="7419" max="7419" width="16.33203125" customWidth="1"/>
    <col min="7672" max="7672" width="34.5546875" customWidth="1"/>
    <col min="7673" max="7673" width="30" customWidth="1"/>
    <col min="7674" max="7674" width="14.88671875" customWidth="1"/>
    <col min="7675" max="7675" width="16.33203125" customWidth="1"/>
    <col min="7928" max="7928" width="34.5546875" customWidth="1"/>
    <col min="7929" max="7929" width="30" customWidth="1"/>
    <col min="7930" max="7930" width="14.88671875" customWidth="1"/>
    <col min="7931" max="7931" width="16.33203125" customWidth="1"/>
    <col min="8184" max="8184" width="34.5546875" customWidth="1"/>
    <col min="8185" max="8185" width="30" customWidth="1"/>
    <col min="8186" max="8186" width="14.88671875" customWidth="1"/>
    <col min="8187" max="8187" width="16.33203125" customWidth="1"/>
    <col min="8440" max="8440" width="34.5546875" customWidth="1"/>
    <col min="8441" max="8441" width="30" customWidth="1"/>
    <col min="8442" max="8442" width="14.88671875" customWidth="1"/>
    <col min="8443" max="8443" width="16.33203125" customWidth="1"/>
    <col min="8696" max="8696" width="34.5546875" customWidth="1"/>
    <col min="8697" max="8697" width="30" customWidth="1"/>
    <col min="8698" max="8698" width="14.88671875" customWidth="1"/>
    <col min="8699" max="8699" width="16.33203125" customWidth="1"/>
    <col min="8952" max="8952" width="34.5546875" customWidth="1"/>
    <col min="8953" max="8953" width="30" customWidth="1"/>
    <col min="8954" max="8954" width="14.88671875" customWidth="1"/>
    <col min="8955" max="8955" width="16.33203125" customWidth="1"/>
    <col min="9208" max="9208" width="34.5546875" customWidth="1"/>
    <col min="9209" max="9209" width="30" customWidth="1"/>
    <col min="9210" max="9210" width="14.88671875" customWidth="1"/>
    <col min="9211" max="9211" width="16.33203125" customWidth="1"/>
    <col min="9464" max="9464" width="34.5546875" customWidth="1"/>
    <col min="9465" max="9465" width="30" customWidth="1"/>
    <col min="9466" max="9466" width="14.88671875" customWidth="1"/>
    <col min="9467" max="9467" width="16.33203125" customWidth="1"/>
    <col min="9720" max="9720" width="34.5546875" customWidth="1"/>
    <col min="9721" max="9721" width="30" customWidth="1"/>
    <col min="9722" max="9722" width="14.88671875" customWidth="1"/>
    <col min="9723" max="9723" width="16.33203125" customWidth="1"/>
    <col min="9976" max="9976" width="34.5546875" customWidth="1"/>
    <col min="9977" max="9977" width="30" customWidth="1"/>
    <col min="9978" max="9978" width="14.88671875" customWidth="1"/>
    <col min="9979" max="9979" width="16.33203125" customWidth="1"/>
    <col min="10232" max="10232" width="34.5546875" customWidth="1"/>
    <col min="10233" max="10233" width="30" customWidth="1"/>
    <col min="10234" max="10234" width="14.88671875" customWidth="1"/>
    <col min="10235" max="10235" width="16.33203125" customWidth="1"/>
    <col min="10488" max="10488" width="34.5546875" customWidth="1"/>
    <col min="10489" max="10489" width="30" customWidth="1"/>
    <col min="10490" max="10490" width="14.88671875" customWidth="1"/>
    <col min="10491" max="10491" width="16.33203125" customWidth="1"/>
    <col min="10744" max="10744" width="34.5546875" customWidth="1"/>
    <col min="10745" max="10745" width="30" customWidth="1"/>
    <col min="10746" max="10746" width="14.88671875" customWidth="1"/>
    <col min="10747" max="10747" width="16.33203125" customWidth="1"/>
    <col min="11000" max="11000" width="34.5546875" customWidth="1"/>
    <col min="11001" max="11001" width="30" customWidth="1"/>
    <col min="11002" max="11002" width="14.88671875" customWidth="1"/>
    <col min="11003" max="11003" width="16.33203125" customWidth="1"/>
    <col min="11256" max="11256" width="34.5546875" customWidth="1"/>
    <col min="11257" max="11257" width="30" customWidth="1"/>
    <col min="11258" max="11258" width="14.88671875" customWidth="1"/>
    <col min="11259" max="11259" width="16.33203125" customWidth="1"/>
    <col min="11512" max="11512" width="34.5546875" customWidth="1"/>
    <col min="11513" max="11513" width="30" customWidth="1"/>
    <col min="11514" max="11514" width="14.88671875" customWidth="1"/>
    <col min="11515" max="11515" width="16.33203125" customWidth="1"/>
    <col min="11768" max="11768" width="34.5546875" customWidth="1"/>
    <col min="11769" max="11769" width="30" customWidth="1"/>
    <col min="11770" max="11770" width="14.88671875" customWidth="1"/>
    <col min="11771" max="11771" width="16.33203125" customWidth="1"/>
    <col min="12024" max="12024" width="34.5546875" customWidth="1"/>
    <col min="12025" max="12025" width="30" customWidth="1"/>
    <col min="12026" max="12026" width="14.88671875" customWidth="1"/>
    <col min="12027" max="12027" width="16.33203125" customWidth="1"/>
    <col min="12280" max="12280" width="34.5546875" customWidth="1"/>
    <col min="12281" max="12281" width="30" customWidth="1"/>
    <col min="12282" max="12282" width="14.88671875" customWidth="1"/>
    <col min="12283" max="12283" width="16.33203125" customWidth="1"/>
    <col min="12536" max="12536" width="34.5546875" customWidth="1"/>
    <col min="12537" max="12537" width="30" customWidth="1"/>
    <col min="12538" max="12538" width="14.88671875" customWidth="1"/>
    <col min="12539" max="12539" width="16.33203125" customWidth="1"/>
    <col min="12792" max="12792" width="34.5546875" customWidth="1"/>
    <col min="12793" max="12793" width="30" customWidth="1"/>
    <col min="12794" max="12794" width="14.88671875" customWidth="1"/>
    <col min="12795" max="12795" width="16.33203125" customWidth="1"/>
    <col min="13048" max="13048" width="34.5546875" customWidth="1"/>
    <col min="13049" max="13049" width="30" customWidth="1"/>
    <col min="13050" max="13050" width="14.88671875" customWidth="1"/>
    <col min="13051" max="13051" width="16.33203125" customWidth="1"/>
    <col min="13304" max="13304" width="34.5546875" customWidth="1"/>
    <col min="13305" max="13305" width="30" customWidth="1"/>
    <col min="13306" max="13306" width="14.88671875" customWidth="1"/>
    <col min="13307" max="13307" width="16.33203125" customWidth="1"/>
    <col min="13560" max="13560" width="34.5546875" customWidth="1"/>
    <col min="13561" max="13561" width="30" customWidth="1"/>
    <col min="13562" max="13562" width="14.88671875" customWidth="1"/>
    <col min="13563" max="13563" width="16.33203125" customWidth="1"/>
    <col min="13816" max="13816" width="34.5546875" customWidth="1"/>
    <col min="13817" max="13817" width="30" customWidth="1"/>
    <col min="13818" max="13818" width="14.88671875" customWidth="1"/>
    <col min="13819" max="13819" width="16.33203125" customWidth="1"/>
    <col min="14072" max="14072" width="34.5546875" customWidth="1"/>
    <col min="14073" max="14073" width="30" customWidth="1"/>
    <col min="14074" max="14074" width="14.88671875" customWidth="1"/>
    <col min="14075" max="14075" width="16.33203125" customWidth="1"/>
    <col min="14328" max="14328" width="34.5546875" customWidth="1"/>
    <col min="14329" max="14329" width="30" customWidth="1"/>
    <col min="14330" max="14330" width="14.88671875" customWidth="1"/>
    <col min="14331" max="14331" width="16.33203125" customWidth="1"/>
    <col min="14584" max="14584" width="34.5546875" customWidth="1"/>
    <col min="14585" max="14585" width="30" customWidth="1"/>
    <col min="14586" max="14586" width="14.88671875" customWidth="1"/>
    <col min="14587" max="14587" width="16.33203125" customWidth="1"/>
    <col min="14840" max="14840" width="34.5546875" customWidth="1"/>
    <col min="14841" max="14841" width="30" customWidth="1"/>
    <col min="14842" max="14842" width="14.88671875" customWidth="1"/>
    <col min="14843" max="14843" width="16.33203125" customWidth="1"/>
    <col min="15096" max="15096" width="34.5546875" customWidth="1"/>
    <col min="15097" max="15097" width="30" customWidth="1"/>
    <col min="15098" max="15098" width="14.88671875" customWidth="1"/>
    <col min="15099" max="15099" width="16.33203125" customWidth="1"/>
    <col min="15352" max="15352" width="34.5546875" customWidth="1"/>
    <col min="15353" max="15353" width="30" customWidth="1"/>
    <col min="15354" max="15354" width="14.88671875" customWidth="1"/>
    <col min="15355" max="15355" width="16.33203125" customWidth="1"/>
    <col min="15608" max="15608" width="34.5546875" customWidth="1"/>
    <col min="15609" max="15609" width="30" customWidth="1"/>
    <col min="15610" max="15610" width="14.88671875" customWidth="1"/>
    <col min="15611" max="15611" width="16.33203125" customWidth="1"/>
    <col min="15864" max="15864" width="34.5546875" customWidth="1"/>
    <col min="15865" max="15865" width="30" customWidth="1"/>
    <col min="15866" max="15866" width="14.88671875" customWidth="1"/>
    <col min="15867" max="15867" width="16.33203125" customWidth="1"/>
    <col min="16120" max="16120" width="34.5546875" customWidth="1"/>
    <col min="16121" max="16121" width="30" customWidth="1"/>
    <col min="16122" max="16122" width="14.88671875" customWidth="1"/>
    <col min="16123" max="16123" width="16.33203125" customWidth="1"/>
  </cols>
  <sheetData>
    <row r="1" spans="2:6" x14ac:dyDescent="0.3">
      <c r="B1" s="41"/>
      <c r="C1" s="41"/>
      <c r="D1" s="42"/>
      <c r="E1" s="41"/>
    </row>
    <row r="2" spans="2:6" x14ac:dyDescent="0.3">
      <c r="B2" s="31"/>
      <c r="E2" s="32"/>
    </row>
    <row r="3" spans="2:6" ht="41.25" customHeight="1" x14ac:dyDescent="0.3">
      <c r="B3" s="31"/>
      <c r="C3" s="73" t="s">
        <v>67</v>
      </c>
      <c r="D3" s="73"/>
      <c r="E3" s="32"/>
    </row>
    <row r="4" spans="2:6" ht="15.6" x14ac:dyDescent="0.3">
      <c r="B4" s="31"/>
      <c r="C4" s="72"/>
      <c r="D4" s="72"/>
      <c r="E4" s="32"/>
    </row>
    <row r="5" spans="2:6" x14ac:dyDescent="0.3">
      <c r="B5" s="31"/>
      <c r="C5" s="33" t="s">
        <v>29</v>
      </c>
      <c r="E5" s="32"/>
    </row>
    <row r="6" spans="2:6" ht="15.75" customHeight="1" x14ac:dyDescent="0.3">
      <c r="B6" s="31"/>
      <c r="C6" s="22" t="s">
        <v>30</v>
      </c>
      <c r="D6" s="23" t="s">
        <v>31</v>
      </c>
      <c r="E6" s="32"/>
    </row>
    <row r="7" spans="2:6" x14ac:dyDescent="0.3">
      <c r="B7" s="31"/>
      <c r="C7" s="22"/>
      <c r="D7" s="23"/>
      <c r="E7" s="32"/>
    </row>
    <row r="8" spans="2:6" x14ac:dyDescent="0.3">
      <c r="B8" s="31"/>
      <c r="C8" s="22" t="s">
        <v>52</v>
      </c>
      <c r="D8" s="22"/>
      <c r="E8" s="32"/>
    </row>
    <row r="9" spans="2:6" ht="52.8" x14ac:dyDescent="0.3">
      <c r="B9" s="31"/>
      <c r="C9" s="27" t="s">
        <v>66</v>
      </c>
      <c r="D9" s="25"/>
      <c r="E9" s="32"/>
    </row>
    <row r="10" spans="2:6" x14ac:dyDescent="0.3">
      <c r="B10" s="31"/>
      <c r="C10" s="24" t="s">
        <v>60</v>
      </c>
      <c r="D10" s="25"/>
      <c r="E10" s="32"/>
    </row>
    <row r="11" spans="2:6" ht="26.4" x14ac:dyDescent="0.3">
      <c r="B11" s="31"/>
      <c r="C11" s="27" t="s">
        <v>64</v>
      </c>
      <c r="D11" s="25"/>
      <c r="E11" s="32"/>
    </row>
    <row r="12" spans="2:6" x14ac:dyDescent="0.3">
      <c r="B12" s="31"/>
      <c r="C12" s="22" t="s">
        <v>53</v>
      </c>
      <c r="D12" s="29">
        <f>SUM(D9:D11)</f>
        <v>0</v>
      </c>
      <c r="E12" s="34"/>
      <c r="F12" s="43"/>
    </row>
    <row r="13" spans="2:6" x14ac:dyDescent="0.3">
      <c r="B13" s="31"/>
      <c r="C13" s="22"/>
      <c r="D13" s="22"/>
      <c r="E13" s="32"/>
    </row>
    <row r="14" spans="2:6" x14ac:dyDescent="0.3">
      <c r="B14" s="31"/>
      <c r="C14" s="22" t="s">
        <v>56</v>
      </c>
      <c r="D14" s="22"/>
      <c r="E14" s="32"/>
    </row>
    <row r="15" spans="2:6" x14ac:dyDescent="0.3">
      <c r="B15" s="31"/>
      <c r="C15" s="24" t="s">
        <v>33</v>
      </c>
      <c r="D15" s="25"/>
      <c r="E15" s="32"/>
    </row>
    <row r="16" spans="2:6" x14ac:dyDescent="0.3">
      <c r="B16" s="31"/>
      <c r="C16" s="24" t="s">
        <v>34</v>
      </c>
      <c r="D16" s="25"/>
      <c r="E16" s="32"/>
    </row>
    <row r="17" spans="2:6" x14ac:dyDescent="0.3">
      <c r="B17" s="31"/>
      <c r="C17" s="24" t="s">
        <v>35</v>
      </c>
      <c r="D17" s="25"/>
      <c r="E17" s="32"/>
    </row>
    <row r="18" spans="2:6" x14ac:dyDescent="0.3">
      <c r="B18" s="31"/>
      <c r="C18" s="24" t="s">
        <v>61</v>
      </c>
      <c r="D18" s="25"/>
      <c r="E18" s="32"/>
    </row>
    <row r="19" spans="2:6" x14ac:dyDescent="0.3">
      <c r="B19" s="31"/>
      <c r="C19" s="24" t="s">
        <v>62</v>
      </c>
      <c r="D19" s="25"/>
      <c r="E19" s="32"/>
    </row>
    <row r="20" spans="2:6" ht="26.4" x14ac:dyDescent="0.3">
      <c r="B20" s="31"/>
      <c r="C20" s="27" t="s">
        <v>36</v>
      </c>
      <c r="D20" s="25"/>
      <c r="E20" s="32"/>
    </row>
    <row r="21" spans="2:6" x14ac:dyDescent="0.3">
      <c r="B21" s="31"/>
      <c r="C21" s="24" t="s">
        <v>37</v>
      </c>
      <c r="D21" s="25"/>
      <c r="E21" s="32" t="s">
        <v>32</v>
      </c>
    </row>
    <row r="22" spans="2:6" x14ac:dyDescent="0.3">
      <c r="B22" s="31"/>
      <c r="C22" s="24" t="s">
        <v>57</v>
      </c>
      <c r="D22" s="25"/>
      <c r="E22" s="32"/>
    </row>
    <row r="23" spans="2:6" x14ac:dyDescent="0.3">
      <c r="B23" s="31"/>
      <c r="C23" s="24" t="s">
        <v>63</v>
      </c>
      <c r="D23" s="25"/>
      <c r="E23" s="32"/>
    </row>
    <row r="24" spans="2:6" x14ac:dyDescent="0.3">
      <c r="B24" s="31"/>
      <c r="C24" s="22" t="s">
        <v>54</v>
      </c>
      <c r="D24" s="26">
        <f>SUM(D15:D23)</f>
        <v>0</v>
      </c>
      <c r="E24" s="32"/>
    </row>
    <row r="25" spans="2:6" x14ac:dyDescent="0.3">
      <c r="B25" s="31"/>
      <c r="C25" s="22" t="s">
        <v>55</v>
      </c>
      <c r="D25" s="29">
        <f>D24+D12</f>
        <v>0</v>
      </c>
      <c r="E25" s="35"/>
      <c r="F25" s="44"/>
    </row>
    <row r="26" spans="2:6" x14ac:dyDescent="0.3">
      <c r="B26" s="31"/>
      <c r="C26" s="22"/>
      <c r="D26" s="28"/>
      <c r="E26" s="32"/>
    </row>
    <row r="27" spans="2:6" x14ac:dyDescent="0.3">
      <c r="B27" s="31"/>
      <c r="C27" s="22" t="s">
        <v>58</v>
      </c>
      <c r="D27" s="24"/>
      <c r="E27" s="32"/>
    </row>
    <row r="28" spans="2:6" x14ac:dyDescent="0.3">
      <c r="B28" s="31"/>
      <c r="C28" s="24" t="s">
        <v>38</v>
      </c>
      <c r="D28" s="25"/>
      <c r="E28" s="32"/>
    </row>
    <row r="29" spans="2:6" x14ac:dyDescent="0.3">
      <c r="B29" s="31"/>
      <c r="C29" s="24" t="s">
        <v>40</v>
      </c>
      <c r="D29" s="25"/>
      <c r="E29" s="32"/>
    </row>
    <row r="30" spans="2:6" x14ac:dyDescent="0.3">
      <c r="B30" s="31"/>
      <c r="C30" s="24" t="s">
        <v>41</v>
      </c>
      <c r="D30" s="25"/>
      <c r="E30" s="32" t="s">
        <v>32</v>
      </c>
    </row>
    <row r="31" spans="2:6" x14ac:dyDescent="0.3">
      <c r="B31" s="31"/>
      <c r="C31" s="22" t="s">
        <v>42</v>
      </c>
      <c r="D31" s="29">
        <f>SUM(D28:D30)</f>
        <v>0</v>
      </c>
      <c r="E31" s="35"/>
      <c r="F31" s="44"/>
    </row>
    <row r="32" spans="2:6" x14ac:dyDescent="0.3">
      <c r="B32" s="31"/>
      <c r="C32" s="22"/>
      <c r="D32" s="24"/>
      <c r="E32" s="32"/>
    </row>
    <row r="33" spans="2:6" x14ac:dyDescent="0.3">
      <c r="B33" s="31"/>
      <c r="C33" s="22" t="s">
        <v>59</v>
      </c>
      <c r="D33" s="24"/>
      <c r="E33" s="32"/>
    </row>
    <row r="34" spans="2:6" x14ac:dyDescent="0.3">
      <c r="B34" s="31"/>
      <c r="C34" s="24" t="s">
        <v>43</v>
      </c>
      <c r="D34" s="25"/>
      <c r="E34" s="32"/>
    </row>
    <row r="35" spans="2:6" x14ac:dyDescent="0.3">
      <c r="B35" s="31"/>
      <c r="C35" s="24" t="s">
        <v>44</v>
      </c>
      <c r="D35" s="25"/>
      <c r="E35" s="32"/>
    </row>
    <row r="36" spans="2:6" x14ac:dyDescent="0.3">
      <c r="B36" s="31"/>
      <c r="C36" s="24" t="s">
        <v>45</v>
      </c>
      <c r="D36" s="25"/>
      <c r="E36" s="32"/>
    </row>
    <row r="37" spans="2:6" x14ac:dyDescent="0.3">
      <c r="B37" s="31"/>
      <c r="C37" s="24" t="s">
        <v>46</v>
      </c>
      <c r="D37" s="25"/>
      <c r="E37" s="32" t="s">
        <v>32</v>
      </c>
    </row>
    <row r="38" spans="2:6" x14ac:dyDescent="0.3">
      <c r="B38" s="31"/>
      <c r="C38" s="24" t="s">
        <v>57</v>
      </c>
      <c r="D38" s="25"/>
      <c r="E38" s="32"/>
    </row>
    <row r="39" spans="2:6" x14ac:dyDescent="0.3">
      <c r="B39" s="31"/>
      <c r="C39" s="22" t="s">
        <v>47</v>
      </c>
      <c r="D39" s="29">
        <f>SUM(D34:D38)</f>
        <v>0</v>
      </c>
      <c r="E39" s="35"/>
      <c r="F39" s="44"/>
    </row>
    <row r="40" spans="2:6" x14ac:dyDescent="0.3">
      <c r="B40" s="31"/>
      <c r="C40" s="22"/>
      <c r="D40" s="28"/>
      <c r="E40" s="32"/>
    </row>
    <row r="41" spans="2:6" x14ac:dyDescent="0.3">
      <c r="B41" s="31"/>
      <c r="E41" s="32" t="s">
        <v>32</v>
      </c>
    </row>
    <row r="42" spans="2:6" x14ac:dyDescent="0.3">
      <c r="B42" s="31"/>
      <c r="C42" s="22" t="s">
        <v>48</v>
      </c>
      <c r="D42" s="29">
        <f>D25+D31+D39</f>
        <v>0</v>
      </c>
      <c r="E42" s="35"/>
      <c r="F42" s="44"/>
    </row>
    <row r="43" spans="2:6" x14ac:dyDescent="0.3">
      <c r="B43" s="31"/>
      <c r="E43" s="32" t="s">
        <v>32</v>
      </c>
    </row>
    <row r="44" spans="2:6" x14ac:dyDescent="0.3">
      <c r="B44" s="31"/>
      <c r="E44" s="32"/>
    </row>
    <row r="45" spans="2:6" x14ac:dyDescent="0.3">
      <c r="B45" s="31"/>
      <c r="E45" s="32"/>
    </row>
    <row r="46" spans="2:6" x14ac:dyDescent="0.3">
      <c r="B46" s="31"/>
      <c r="C46" s="70" t="s">
        <v>65</v>
      </c>
      <c r="D46" s="71">
        <f>D42+TP!F13</f>
        <v>0</v>
      </c>
      <c r="E46" s="69"/>
    </row>
    <row r="47" spans="2:6" x14ac:dyDescent="0.3">
      <c r="B47" s="31"/>
      <c r="E47" s="32"/>
    </row>
    <row r="48" spans="2:6" x14ac:dyDescent="0.3">
      <c r="B48" s="31"/>
      <c r="D48" s="5"/>
      <c r="E48" s="32" t="s">
        <v>32</v>
      </c>
    </row>
    <row r="49" spans="2:5" x14ac:dyDescent="0.3">
      <c r="B49" s="31"/>
      <c r="C49" s="33" t="s">
        <v>15</v>
      </c>
      <c r="D49" s="33" t="s">
        <v>16</v>
      </c>
      <c r="E49" s="32"/>
    </row>
    <row r="50" spans="2:5" x14ac:dyDescent="0.3">
      <c r="B50" s="31"/>
      <c r="C50" s="2"/>
      <c r="D50" s="36" t="s">
        <v>17</v>
      </c>
      <c r="E50" s="32" t="s">
        <v>39</v>
      </c>
    </row>
    <row r="51" spans="2:5" x14ac:dyDescent="0.3">
      <c r="B51" s="31"/>
      <c r="C51" s="2"/>
      <c r="D51" s="33" t="s">
        <v>18</v>
      </c>
      <c r="E51" s="32" t="s">
        <v>32</v>
      </c>
    </row>
    <row r="52" spans="2:5" x14ac:dyDescent="0.3">
      <c r="B52" s="37"/>
      <c r="C52" s="38"/>
      <c r="D52" s="39"/>
      <c r="E52" s="40" t="s">
        <v>32</v>
      </c>
    </row>
  </sheetData>
  <mergeCells count="2">
    <mergeCell ref="C4:D4"/>
    <mergeCell ref="C3:D3"/>
  </mergeCells>
  <pageMargins left="0.70866141732283472" right="0.70866141732283472" top="0.78740157480314965" bottom="0.78740157480314965"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43"/>
  <sheetViews>
    <sheetView tabSelected="1" topLeftCell="A30" zoomScaleNormal="100" zoomScalePageLayoutView="80" workbookViewId="0">
      <selection activeCell="E19" sqref="E19"/>
    </sheetView>
  </sheetViews>
  <sheetFormatPr defaultColWidth="9.109375" defaultRowHeight="13.2" x14ac:dyDescent="0.3"/>
  <cols>
    <col min="1" max="2" width="9.109375" style="2"/>
    <col min="3" max="3" width="74.5546875" style="2" customWidth="1"/>
    <col min="4" max="5" width="16" style="2" customWidth="1"/>
    <col min="6" max="6" width="16" style="3" customWidth="1"/>
    <col min="7" max="7" width="7.109375" style="2" customWidth="1"/>
    <col min="8" max="16384" width="9.109375" style="2"/>
  </cols>
  <sheetData>
    <row r="2" spans="2:7" x14ac:dyDescent="0.3">
      <c r="B2" s="46"/>
      <c r="C2" s="45"/>
      <c r="D2" s="45"/>
      <c r="E2" s="45"/>
      <c r="F2" s="47"/>
      <c r="G2" s="48"/>
    </row>
    <row r="3" spans="2:7" ht="21.6" thickBot="1" x14ac:dyDescent="0.35">
      <c r="B3" s="49"/>
      <c r="C3" s="68"/>
      <c r="D3" s="67" t="s">
        <v>14</v>
      </c>
      <c r="E3" s="1"/>
      <c r="F3" s="1"/>
      <c r="G3" s="50"/>
    </row>
    <row r="4" spans="2:7" ht="30" customHeight="1" thickBot="1" x14ac:dyDescent="0.35">
      <c r="B4" s="49"/>
      <c r="C4" s="74" t="s">
        <v>49</v>
      </c>
      <c r="D4" s="75"/>
      <c r="E4" s="75"/>
      <c r="F4" s="76"/>
      <c r="G4" s="50"/>
    </row>
    <row r="5" spans="2:7" ht="13.8" thickBot="1" x14ac:dyDescent="0.35">
      <c r="B5" s="49"/>
      <c r="C5" s="1"/>
      <c r="D5" s="4"/>
      <c r="E5" s="4"/>
      <c r="F5" s="1"/>
      <c r="G5" s="50"/>
    </row>
    <row r="6" spans="2:7" ht="41.25" customHeight="1" thickBot="1" x14ac:dyDescent="0.35">
      <c r="B6" s="49"/>
      <c r="C6" s="78" t="str">
        <f>PD!C3</f>
        <v>"Labská cyklostezka, úsek Týnec nad Labem - Kolín" - PD II</v>
      </c>
      <c r="D6" s="79"/>
      <c r="E6" s="80"/>
      <c r="F6" s="81"/>
      <c r="G6" s="50"/>
    </row>
    <row r="7" spans="2:7" ht="17.399999999999999" x14ac:dyDescent="0.3">
      <c r="B7" s="49"/>
      <c r="C7" s="51"/>
      <c r="D7" s="51"/>
      <c r="E7" s="51"/>
      <c r="F7" s="51"/>
      <c r="G7" s="50"/>
    </row>
    <row r="8" spans="2:7" ht="13.5" customHeight="1" thickBot="1" x14ac:dyDescent="0.35">
      <c r="B8" s="49"/>
      <c r="F8" s="2"/>
      <c r="G8" s="50"/>
    </row>
    <row r="9" spans="2:7" ht="15" thickBot="1" x14ac:dyDescent="0.35">
      <c r="B9" s="49"/>
      <c r="C9" s="52"/>
      <c r="D9" s="6" t="s">
        <v>19</v>
      </c>
      <c r="E9" s="6" t="s">
        <v>20</v>
      </c>
      <c r="F9" s="7" t="s">
        <v>21</v>
      </c>
      <c r="G9" s="50"/>
    </row>
    <row r="10" spans="2:7" customFormat="1" ht="14.4" x14ac:dyDescent="0.3">
      <c r="B10" s="31"/>
      <c r="C10" s="52"/>
      <c r="D10" s="8"/>
      <c r="E10" s="9"/>
      <c r="F10" s="9"/>
      <c r="G10" s="50"/>
    </row>
    <row r="11" spans="2:7" customFormat="1" ht="14.4" x14ac:dyDescent="0.3">
      <c r="B11" s="31"/>
      <c r="C11" s="12" t="s">
        <v>50</v>
      </c>
      <c r="D11" s="10">
        <v>15</v>
      </c>
      <c r="E11" s="82">
        <v>0</v>
      </c>
      <c r="F11" s="11">
        <f>D11*E11</f>
        <v>0</v>
      </c>
      <c r="G11" s="50"/>
    </row>
    <row r="12" spans="2:7" customFormat="1" ht="14.4" x14ac:dyDescent="0.3">
      <c r="B12" s="31"/>
      <c r="C12" s="12" t="s">
        <v>22</v>
      </c>
      <c r="D12" s="10">
        <f>D24</f>
        <v>170</v>
      </c>
      <c r="E12" s="83"/>
      <c r="F12" s="11">
        <f>D12*E11</f>
        <v>0</v>
      </c>
      <c r="G12" s="50"/>
    </row>
    <row r="13" spans="2:7" customFormat="1" ht="14.4" x14ac:dyDescent="0.3">
      <c r="B13" s="31"/>
      <c r="C13" s="53" t="s">
        <v>51</v>
      </c>
      <c r="D13" s="53">
        <f>SUM(D11:D12)</f>
        <v>185</v>
      </c>
      <c r="E13" s="54"/>
      <c r="F13" s="54">
        <f>SUM(F11:F12)</f>
        <v>0</v>
      </c>
      <c r="G13" s="50"/>
    </row>
    <row r="14" spans="2:7" ht="14.4" x14ac:dyDescent="0.3">
      <c r="B14" s="49"/>
      <c r="C14" s="52" t="s">
        <v>23</v>
      </c>
      <c r="D14" s="55"/>
      <c r="F14" s="2"/>
      <c r="G14" s="50"/>
    </row>
    <row r="15" spans="2:7" x14ac:dyDescent="0.3">
      <c r="B15" s="49"/>
      <c r="F15" s="2"/>
      <c r="G15" s="50"/>
    </row>
    <row r="16" spans="2:7" ht="15" thickBot="1" x14ac:dyDescent="0.35">
      <c r="B16" s="49"/>
      <c r="C16" s="56" t="s">
        <v>24</v>
      </c>
      <c r="D16" s="19" t="s">
        <v>27</v>
      </c>
      <c r="F16" s="2"/>
      <c r="G16" s="50"/>
    </row>
    <row r="17" spans="2:7" ht="15" thickBot="1" x14ac:dyDescent="0.35">
      <c r="B17" s="49"/>
      <c r="C17" s="13" t="s">
        <v>1</v>
      </c>
      <c r="D17" s="14" t="s">
        <v>2</v>
      </c>
      <c r="F17" s="2"/>
      <c r="G17" s="50"/>
    </row>
    <row r="18" spans="2:7" ht="28.8" x14ac:dyDescent="0.3">
      <c r="B18" s="49"/>
      <c r="C18" s="15" t="s">
        <v>3</v>
      </c>
      <c r="D18" s="20">
        <v>40</v>
      </c>
      <c r="F18" s="2"/>
      <c r="G18" s="50"/>
    </row>
    <row r="19" spans="2:7" ht="72" x14ac:dyDescent="0.3">
      <c r="B19" s="49"/>
      <c r="C19" s="15" t="s">
        <v>4</v>
      </c>
      <c r="D19" s="20">
        <v>25</v>
      </c>
      <c r="F19" s="2"/>
      <c r="G19" s="50"/>
    </row>
    <row r="20" spans="2:7" ht="89.25" customHeight="1" x14ac:dyDescent="0.3">
      <c r="B20" s="49"/>
      <c r="C20" s="15" t="s">
        <v>5</v>
      </c>
      <c r="D20" s="21">
        <v>20</v>
      </c>
      <c r="F20" s="2"/>
      <c r="G20" s="50"/>
    </row>
    <row r="21" spans="2:7" ht="14.4" x14ac:dyDescent="0.3">
      <c r="B21" s="49"/>
      <c r="C21" s="15" t="s">
        <v>6</v>
      </c>
      <c r="D21" s="20">
        <v>20</v>
      </c>
      <c r="F21" s="2"/>
      <c r="G21" s="50"/>
    </row>
    <row r="22" spans="2:7" ht="72" x14ac:dyDescent="0.3">
      <c r="B22" s="49"/>
      <c r="C22" s="16" t="s">
        <v>7</v>
      </c>
      <c r="D22" s="20">
        <v>20</v>
      </c>
      <c r="F22" s="2"/>
      <c r="G22" s="50"/>
    </row>
    <row r="23" spans="2:7" ht="144" x14ac:dyDescent="0.3">
      <c r="B23" s="49"/>
      <c r="C23" s="16" t="s">
        <v>26</v>
      </c>
      <c r="D23" s="20">
        <v>45</v>
      </c>
      <c r="F23" s="2"/>
      <c r="G23" s="50"/>
    </row>
    <row r="24" spans="2:7" ht="14.4" x14ac:dyDescent="0.3">
      <c r="B24" s="49"/>
      <c r="C24" s="17" t="s">
        <v>8</v>
      </c>
      <c r="D24" s="30">
        <f>SUM(D18:D23)</f>
        <v>170</v>
      </c>
      <c r="F24" s="2"/>
      <c r="G24" s="50"/>
    </row>
    <row r="25" spans="2:7" ht="14.4" x14ac:dyDescent="0.3">
      <c r="B25" s="49"/>
      <c r="C25" s="17" t="s">
        <v>0</v>
      </c>
      <c r="D25" s="18">
        <f>E11</f>
        <v>0</v>
      </c>
      <c r="F25" s="2"/>
      <c r="G25" s="50"/>
    </row>
    <row r="26" spans="2:7" ht="14.4" x14ac:dyDescent="0.3">
      <c r="B26" s="49"/>
      <c r="C26" s="17" t="s">
        <v>28</v>
      </c>
      <c r="D26" s="18">
        <f>D24*D25</f>
        <v>0</v>
      </c>
      <c r="F26" s="2"/>
      <c r="G26" s="50"/>
    </row>
    <row r="27" spans="2:7" ht="14.4" x14ac:dyDescent="0.3">
      <c r="B27" s="49"/>
      <c r="C27" s="57" t="s">
        <v>13</v>
      </c>
      <c r="D27" s="58"/>
      <c r="E27" s="59"/>
      <c r="F27" s="59"/>
      <c r="G27" s="50"/>
    </row>
    <row r="28" spans="2:7" ht="14.4" x14ac:dyDescent="0.3">
      <c r="B28" s="49"/>
      <c r="C28" s="60" t="s">
        <v>9</v>
      </c>
      <c r="D28" s="60"/>
      <c r="E28" s="60"/>
      <c r="F28" s="61"/>
      <c r="G28" s="50"/>
    </row>
    <row r="29" spans="2:7" ht="83.25" customHeight="1" x14ac:dyDescent="0.3">
      <c r="B29" s="49"/>
      <c r="C29" s="77" t="s">
        <v>10</v>
      </c>
      <c r="D29" s="77"/>
      <c r="E29" s="77"/>
      <c r="F29" s="77"/>
      <c r="G29" s="50"/>
    </row>
    <row r="30" spans="2:7" ht="51.75" customHeight="1" x14ac:dyDescent="0.3">
      <c r="B30" s="49"/>
      <c r="C30" s="77" t="s">
        <v>25</v>
      </c>
      <c r="D30" s="77"/>
      <c r="E30" s="77"/>
      <c r="F30" s="77"/>
      <c r="G30" s="50"/>
    </row>
    <row r="31" spans="2:7" ht="52.5" customHeight="1" x14ac:dyDescent="0.3">
      <c r="B31" s="49"/>
      <c r="C31" s="77" t="s">
        <v>11</v>
      </c>
      <c r="D31" s="77"/>
      <c r="E31" s="77"/>
      <c r="F31" s="77"/>
      <c r="G31" s="50"/>
    </row>
    <row r="32" spans="2:7" ht="21" customHeight="1" x14ac:dyDescent="0.3">
      <c r="B32" s="49"/>
      <c r="C32" s="77" t="s">
        <v>12</v>
      </c>
      <c r="D32" s="77"/>
      <c r="E32" s="77"/>
      <c r="F32" s="77"/>
      <c r="G32" s="50"/>
    </row>
    <row r="33" spans="2:7" x14ac:dyDescent="0.3">
      <c r="B33" s="49"/>
      <c r="G33" s="50"/>
    </row>
    <row r="34" spans="2:7" x14ac:dyDescent="0.3">
      <c r="B34" s="49"/>
      <c r="G34" s="50"/>
    </row>
    <row r="35" spans="2:7" x14ac:dyDescent="0.3">
      <c r="B35" s="49"/>
      <c r="G35" s="50"/>
    </row>
    <row r="36" spans="2:7" x14ac:dyDescent="0.3">
      <c r="B36" s="49"/>
      <c r="G36" s="50"/>
    </row>
    <row r="37" spans="2:7" x14ac:dyDescent="0.3">
      <c r="B37" s="49"/>
      <c r="G37" s="50"/>
    </row>
    <row r="38" spans="2:7" x14ac:dyDescent="0.3">
      <c r="B38" s="49"/>
      <c r="G38" s="50"/>
    </row>
    <row r="39" spans="2:7" ht="14.4" x14ac:dyDescent="0.3">
      <c r="B39" s="49"/>
      <c r="C39" s="33" t="s">
        <v>15</v>
      </c>
      <c r="D39" s="5"/>
      <c r="E39" s="5"/>
      <c r="F39" s="5"/>
      <c r="G39" s="50"/>
    </row>
    <row r="40" spans="2:7" ht="14.4" x14ac:dyDescent="0.3">
      <c r="B40" s="49"/>
      <c r="D40" s="33" t="s">
        <v>16</v>
      </c>
      <c r="E40" s="62"/>
      <c r="F40" s="63"/>
      <c r="G40" s="50"/>
    </row>
    <row r="41" spans="2:7" ht="14.4" x14ac:dyDescent="0.3">
      <c r="B41" s="49"/>
      <c r="D41" s="36" t="s">
        <v>17</v>
      </c>
      <c r="E41" s="33"/>
      <c r="F41" s="33"/>
      <c r="G41" s="50"/>
    </row>
    <row r="42" spans="2:7" ht="14.4" x14ac:dyDescent="0.3">
      <c r="B42" s="49"/>
      <c r="C42"/>
      <c r="D42" s="33" t="s">
        <v>18</v>
      </c>
      <c r="E42" s="33"/>
      <c r="F42" s="33"/>
      <c r="G42" s="50"/>
    </row>
    <row r="43" spans="2:7" x14ac:dyDescent="0.3">
      <c r="B43" s="64"/>
      <c r="C43" s="39"/>
      <c r="D43" s="39"/>
      <c r="E43" s="39"/>
      <c r="F43" s="65"/>
      <c r="G43" s="66"/>
    </row>
  </sheetData>
  <mergeCells count="7">
    <mergeCell ref="C4:F4"/>
    <mergeCell ref="C30:F30"/>
    <mergeCell ref="C31:F31"/>
    <mergeCell ref="C32:F32"/>
    <mergeCell ref="C6:F6"/>
    <mergeCell ref="C29:F29"/>
    <mergeCell ref="E11:E12"/>
  </mergeCells>
  <phoneticPr fontId="0" type="noConversion"/>
  <printOptions horizontalCentered="1"/>
  <pageMargins left="0.70866141732283472" right="0.31496062992125984" top="0.39370078740157483" bottom="0.39370078740157483"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PD</vt:lpstr>
      <vt:lpstr>TP</vt:lpstr>
      <vt:lpstr>PD!Oblast_tisku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2024-06-26T13:14:31Z</dcterms:modified>
</cp:coreProperties>
</file>