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dminis\Lalakova\1_Bareš\52_STROJE DO LUČNÍ INOV METODY\VZMR\"/>
    </mc:Choice>
  </mc:AlternateContent>
  <bookViews>
    <workbookView xWindow="0" yWindow="0" windowWidth="25800" windowHeight="11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s="1"/>
  <c r="E12" i="1"/>
  <c r="F12" i="1" s="1"/>
  <c r="E15" i="1" l="1"/>
  <c r="F15" i="1" s="1"/>
  <c r="E14" i="1" l="1"/>
  <c r="F14" i="1" s="1"/>
  <c r="E11" i="1"/>
  <c r="F11" i="1" s="1"/>
  <c r="E10" i="1"/>
  <c r="F10" i="1" l="1"/>
  <c r="F16" i="1" s="1"/>
  <c r="E16" i="1"/>
</calcChain>
</file>

<file path=xl/sharedStrings.xml><?xml version="1.0" encoding="utf-8"?>
<sst xmlns="http://schemas.openxmlformats.org/spreadsheetml/2006/main" count="22" uniqueCount="17">
  <si>
    <t>Předmět plnění</t>
  </si>
  <si>
    <t>měrná jednotka</t>
  </si>
  <si>
    <t>počet měrných jednotek</t>
  </si>
  <si>
    <t>CELKEM</t>
  </si>
  <si>
    <t>ks</t>
  </si>
  <si>
    <t>Doprava</t>
  </si>
  <si>
    <t>celkem cena               s DPH</t>
  </si>
  <si>
    <t>cena jednotková bez DPH</t>
  </si>
  <si>
    <t xml:space="preserve">cena celkem        bez DPH </t>
  </si>
  <si>
    <t>TECHNICKÁ SPECIFIKACE A POLOŽKOVÝ ROZPOČET</t>
  </si>
  <si>
    <t>Proškolení obsluhy</t>
  </si>
  <si>
    <t>Celokovový stolní CNC soustruh
Obrobitelné materiály neželezné a jiné měkké kovy, dřevo, plasty
Včetně tříčelisťoveho sklíčidla s frézování spirálou, držáku, řídícího systému stroje.</t>
  </si>
  <si>
    <t xml:space="preserve">Celokovová stolní CNC frézka 
Obrobitelné materiály neželezné a jiné měkké kovy, dřevo, plasty
Včetně řídícího systému stroje </t>
  </si>
  <si>
    <t xml:space="preserve">Univerzální konzolová frézka
- digitální odměřování v osách x, y, z
- rozměr stolu 1120 x 260 mm, může být i větší
- příkon motoru kolem 3000 W
- upínací vřeteno ISO 40
- strojní rychloposuv v ose x, y, z
- chlazení
- osvětlení
- strojní svěrák 125 mm
- upínací trny
</t>
  </si>
  <si>
    <t xml:space="preserve">Univerzální soustruh hrotový s digitálním odměřováním. 
- točný průměr nad ložem nad 450 mm
- příkon motoru nad 5000 W
- točná délka 1000 mm
- digitální odměřování ve třech osách
- průchod vřetena nad 80 mm
- kužel pinoly MK4
- možnost zhotovení minimálně metrických a palcových závitů
</t>
  </si>
  <si>
    <t>Název  VZ: „POŘÍZENÍ STROJŮ NA VÝUKU“</t>
  </si>
  <si>
    <t>Příloha č. 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</si>
</sst>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981657</xdr:colOff>
      <xdr:row>1</xdr:row>
      <xdr:rowOff>3295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42448" cy="1218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view="pageBreakPreview" zoomScaleNormal="100" zoomScaleSheetLayoutView="100" workbookViewId="0">
      <selection activeCell="A10" sqref="A10"/>
    </sheetView>
  </sheetViews>
  <sheetFormatPr defaultRowHeight="15" x14ac:dyDescent="0.25"/>
  <cols>
    <col min="1" max="1" width="31.42578125" customWidth="1"/>
    <col min="2" max="2" width="12" customWidth="1"/>
    <col min="3" max="3" width="14.7109375" customWidth="1"/>
    <col min="4" max="5" width="14.85546875" customWidth="1"/>
    <col min="6" max="6" width="16.5703125" customWidth="1"/>
  </cols>
  <sheetData>
    <row r="1" spans="1:9" ht="96" customHeight="1" x14ac:dyDescent="0.25">
      <c r="A1" s="17"/>
      <c r="B1" s="17"/>
      <c r="C1" s="17"/>
      <c r="D1" s="17"/>
      <c r="E1" s="17"/>
      <c r="F1" s="17"/>
    </row>
    <row r="2" spans="1:9" x14ac:dyDescent="0.25">
      <c r="F2" s="14" t="s">
        <v>16</v>
      </c>
    </row>
    <row r="3" spans="1:9" x14ac:dyDescent="0.25">
      <c r="F3" s="14"/>
    </row>
    <row r="4" spans="1:9" ht="21" x14ac:dyDescent="0.35">
      <c r="A4" s="18" t="s">
        <v>9</v>
      </c>
      <c r="B4" s="18"/>
      <c r="C4" s="18"/>
      <c r="D4" s="18"/>
      <c r="E4" s="18"/>
      <c r="F4" s="18"/>
    </row>
    <row r="5" spans="1:9" ht="26.25" customHeight="1" x14ac:dyDescent="0.3">
      <c r="A5" s="15" t="s">
        <v>15</v>
      </c>
      <c r="B5" s="15"/>
      <c r="C5" s="15"/>
      <c r="D5" s="15"/>
      <c r="E5" s="15"/>
      <c r="F5" s="15"/>
    </row>
    <row r="6" spans="1:9" ht="15.75" x14ac:dyDescent="0.25">
      <c r="A6" s="16"/>
      <c r="B6" s="16"/>
      <c r="C6" s="16"/>
      <c r="D6" s="16"/>
      <c r="E6" s="16"/>
      <c r="F6" s="16"/>
    </row>
    <row r="7" spans="1:9" x14ac:dyDescent="0.25">
      <c r="A7" s="4"/>
      <c r="B7" s="4"/>
      <c r="C7" s="4"/>
      <c r="D7" s="4"/>
      <c r="E7" s="4"/>
      <c r="F7" s="4"/>
    </row>
    <row r="9" spans="1:9" ht="42" customHeight="1" x14ac:dyDescent="0.25">
      <c r="A9" s="11" t="s">
        <v>0</v>
      </c>
      <c r="B9" s="12" t="s">
        <v>1</v>
      </c>
      <c r="C9" s="12" t="s">
        <v>2</v>
      </c>
      <c r="D9" s="12" t="s">
        <v>7</v>
      </c>
      <c r="E9" s="12" t="s">
        <v>8</v>
      </c>
      <c r="F9" s="12" t="s">
        <v>6</v>
      </c>
      <c r="G9" s="1"/>
      <c r="H9" s="1"/>
      <c r="I9" s="1"/>
    </row>
    <row r="10" spans="1:9" ht="195" x14ac:dyDescent="0.25">
      <c r="A10" s="13" t="s">
        <v>13</v>
      </c>
      <c r="B10" s="2" t="s">
        <v>4</v>
      </c>
      <c r="C10" s="2">
        <v>2</v>
      </c>
      <c r="D10" s="3">
        <v>0</v>
      </c>
      <c r="E10" s="3">
        <f>C10*D10</f>
        <v>0</v>
      </c>
      <c r="F10" s="3">
        <f>E10*1.21</f>
        <v>0</v>
      </c>
    </row>
    <row r="11" spans="1:9" ht="195" x14ac:dyDescent="0.25">
      <c r="A11" s="6" t="s">
        <v>14</v>
      </c>
      <c r="B11" s="2" t="s">
        <v>4</v>
      </c>
      <c r="C11" s="2">
        <v>2</v>
      </c>
      <c r="D11" s="3">
        <v>0</v>
      </c>
      <c r="E11" s="3">
        <f t="shared" ref="E11:E14" si="0">C11*D11</f>
        <v>0</v>
      </c>
      <c r="F11" s="3">
        <f t="shared" ref="F11:F14" si="1">E11*1.21</f>
        <v>0</v>
      </c>
    </row>
    <row r="12" spans="1:9" ht="90" x14ac:dyDescent="0.25">
      <c r="A12" s="7" t="s">
        <v>11</v>
      </c>
      <c r="B12" s="2" t="s">
        <v>4</v>
      </c>
      <c r="C12" s="2">
        <v>3</v>
      </c>
      <c r="D12" s="3">
        <v>0</v>
      </c>
      <c r="E12" s="3">
        <f>D12*C12</f>
        <v>0</v>
      </c>
      <c r="F12" s="3">
        <f>E12*1.21</f>
        <v>0</v>
      </c>
    </row>
    <row r="13" spans="1:9" ht="60" x14ac:dyDescent="0.25">
      <c r="A13" s="7" t="s">
        <v>12</v>
      </c>
      <c r="B13" s="2" t="s">
        <v>4</v>
      </c>
      <c r="C13" s="2">
        <v>4</v>
      </c>
      <c r="D13" s="3">
        <v>0</v>
      </c>
      <c r="E13" s="3">
        <f>D13*C13</f>
        <v>0</v>
      </c>
      <c r="F13" s="3">
        <f>E13*1.21</f>
        <v>0</v>
      </c>
    </row>
    <row r="14" spans="1:9" ht="21" customHeight="1" x14ac:dyDescent="0.25">
      <c r="A14" s="5" t="s">
        <v>5</v>
      </c>
      <c r="B14" s="2" t="s">
        <v>4</v>
      </c>
      <c r="C14" s="2"/>
      <c r="D14" s="3"/>
      <c r="E14" s="3">
        <f t="shared" si="0"/>
        <v>0</v>
      </c>
      <c r="F14" s="3">
        <f t="shared" si="1"/>
        <v>0</v>
      </c>
    </row>
    <row r="15" spans="1:9" ht="21" customHeight="1" x14ac:dyDescent="0.25">
      <c r="A15" s="5" t="s">
        <v>10</v>
      </c>
      <c r="B15" s="2" t="s">
        <v>4</v>
      </c>
      <c r="C15" s="2"/>
      <c r="D15" s="3"/>
      <c r="E15" s="3">
        <f t="shared" ref="E15" si="2">C15*D15</f>
        <v>0</v>
      </c>
      <c r="F15" s="3">
        <f t="shared" ref="F15" si="3">E15*1.21</f>
        <v>0</v>
      </c>
    </row>
    <row r="16" spans="1:9" s="10" customFormat="1" ht="33" customHeight="1" x14ac:dyDescent="0.25">
      <c r="A16" s="5" t="s">
        <v>3</v>
      </c>
      <c r="B16" s="8"/>
      <c r="C16" s="8"/>
      <c r="D16" s="9"/>
      <c r="E16" s="9">
        <f>SUM(E10:E15)</f>
        <v>0</v>
      </c>
      <c r="F16" s="9">
        <f>SUM(F10:F15)</f>
        <v>0</v>
      </c>
    </row>
  </sheetData>
  <mergeCells count="4">
    <mergeCell ref="A5:F5"/>
    <mergeCell ref="A6:F6"/>
    <mergeCell ref="A1:F1"/>
    <mergeCell ref="A4:F4"/>
  </mergeCells>
  <pageMargins left="0.7" right="0.7" top="0.78740157499999996" bottom="0.78740157499999996" header="0.3" footer="0.3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Laláková Ivana</dc:creator>
  <cp:lastModifiedBy>Bareš Bohumil</cp:lastModifiedBy>
  <cp:lastPrinted>2024-07-18T04:58:15Z</cp:lastPrinted>
  <dcterms:created xsi:type="dcterms:W3CDTF">2024-05-30T13:07:29Z</dcterms:created>
  <dcterms:modified xsi:type="dcterms:W3CDTF">2024-07-18T12:23:44Z</dcterms:modified>
</cp:coreProperties>
</file>