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defaultThemeVersion="166925"/>
  <bookViews>
    <workbookView xWindow="65416" yWindow="65416" windowWidth="29040" windowHeight="15840" activeTab="2"/>
  </bookViews>
  <sheets>
    <sheet name="CELEK" sheetId="7" r:id="rId1"/>
    <sheet name="Hydraulika" sheetId="14" r:id="rId2"/>
    <sheet name="3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<sst xmlns="http://schemas.openxmlformats.org/spreadsheetml/2006/main" count="59" uniqueCount="51">
  <si>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ČINNOST</t>
  </si>
  <si>
    <t>TERMÍN</t>
  </si>
  <si>
    <t>CENA (bez DPH)</t>
  </si>
  <si>
    <t>Projektové práce</t>
  </si>
  <si>
    <t>Inženýrská činnost</t>
  </si>
  <si>
    <t>Cena celkem</t>
  </si>
  <si>
    <t>B.2</t>
  </si>
  <si>
    <t>C.2</t>
  </si>
  <si>
    <t xml:space="preserve">Povinná cenová příloha </t>
  </si>
  <si>
    <t>Opatření</t>
  </si>
  <si>
    <t>Cena bez DPH</t>
  </si>
  <si>
    <t>Celková cena bez DPH</t>
  </si>
  <si>
    <t xml:space="preserve">DPH </t>
  </si>
  <si>
    <t xml:space="preserve">Celková cena díla včetně DPH </t>
  </si>
  <si>
    <t>Kč/kus (bez DPH)</t>
  </si>
  <si>
    <t>projednání s (spolu)vlastníkem v případě že (spolu)vlastník nevydá souhlas či se nevyjádří</t>
  </si>
  <si>
    <r>
      <t xml:space="preserve">V cenách </t>
    </r>
    <r>
      <rPr>
        <b/>
        <sz val="12"/>
        <color theme="1"/>
        <rFont val="Calibri"/>
        <family val="2"/>
        <scheme val="minor"/>
      </rPr>
      <t>nejsou</t>
    </r>
    <r>
      <rPr>
        <sz val="12"/>
        <color theme="1"/>
        <rFont val="Calibri"/>
        <family val="2"/>
        <scheme val="minor"/>
      </rPr>
      <t xml:space="preserve"> zahrnuty náklady na správní poplatky, znalecké posudky, vklady do KN, výpočty pro žádosti o odnětí ze ZPF a PUFPL.</t>
    </r>
  </si>
  <si>
    <t xml:space="preserve">Cena prací nad výše stanovený počet, pokud je objednatel bude požadovat po zhotoviteli, je stanovena dohodou na základě pevných jednotkových cen, a to následovně: </t>
  </si>
  <si>
    <t>Energetické posouzení</t>
  </si>
  <si>
    <t>Inženýrsko geologický průzkum (IGP)</t>
  </si>
  <si>
    <t>Předprojektová příprava</t>
  </si>
  <si>
    <t xml:space="preserve">Hydraulická studie, matematický model, ověření zadání                                                                                                </t>
  </si>
  <si>
    <t xml:space="preserve">Hydraulická studie, matematický model, ověření zadání                  </t>
  </si>
  <si>
    <t>-</t>
  </si>
  <si>
    <t>A.1</t>
  </si>
  <si>
    <t>A.2</t>
  </si>
  <si>
    <t>A.3</t>
  </si>
  <si>
    <t>6 měsíců od zahájení prací</t>
  </si>
  <si>
    <t xml:space="preserve">Hydraulická studie ,matematický model, ověření zadání </t>
  </si>
  <si>
    <t xml:space="preserve">Příloha č.2.  Podrobný rozpis celkové ceny, rozsahu a harmonogramu prací </t>
  </si>
  <si>
    <t>6 měsíců od podpisu SOD</t>
  </si>
  <si>
    <t>další činnosti - konzultace (změny PD, znovuprojednání s vlastníky pozemků, změny vlastníků - prodej, výměna, úmrtí apod.)</t>
  </si>
  <si>
    <t>Kč/h (bez DPH)</t>
  </si>
  <si>
    <t>souhlas se stavbou:</t>
  </si>
  <si>
    <t>smlouvy (nájemní smlouva, smlouva o budoucí smlouvě o zřízení služebnosti, smlouva o budoucí smlouvě kupní):</t>
  </si>
  <si>
    <t>3.</t>
  </si>
  <si>
    <t>12 měsíců od od zahájení prací</t>
  </si>
  <si>
    <t>Jednotkové ceny viz. předmět plnění bodu C.1.</t>
  </si>
  <si>
    <t>B.1</t>
  </si>
  <si>
    <t>C.1</t>
  </si>
  <si>
    <t>16 měsíců od od zahájení prací</t>
  </si>
  <si>
    <t xml:space="preserve">Vodovodní přivaděč D3 - řady 64,5 km, objekty ČS a VDJ                                                                          </t>
  </si>
  <si>
    <t xml:space="preserve">Vodovodní přivaděč D3 - řady 64,5 km, objekty ČS a VDJ </t>
  </si>
  <si>
    <t>Inženýrská činnost za účelem vydání povolení stavby (IČ DPoS) – podání žádosti</t>
  </si>
  <si>
    <t>Výškopisné a polohopisné zaměření</t>
  </si>
  <si>
    <t>Zpracování dokumentace pro povolení stavby (DPoS) - čistopis
Dokumentace bude zpracována dle aktuálně platných předpisů a vyhlášek navazujících na nový stavební zákon č. 283/2021 Sb.</t>
  </si>
  <si>
    <t>Zpracování dokumentace pro povolení stavby (DPoS) - k projednání
Dokumentace bude zpracována dle aktuálně platných předpisů a vyhlášek navazujících na nový stavební zákon č. 283/2021 Sb.</t>
  </si>
  <si>
    <r>
      <t xml:space="preserve">Majetkoprávní </t>
    </r>
    <r>
      <rPr>
        <sz val="11"/>
        <color rgb="FFFF0000"/>
        <rFont val="Calibri"/>
        <family val="2"/>
        <scheme val="minor"/>
      </rPr>
      <t>agenda</t>
    </r>
    <r>
      <rPr>
        <sz val="11"/>
        <rFont val="Calibri"/>
        <family val="2"/>
        <scheme val="minor"/>
      </rPr>
      <t xml:space="preserve">  (při předpokladu </t>
    </r>
    <r>
      <rPr>
        <sz val="11"/>
        <color rgb="FFFF0000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souhlasů, 20 smluv, 60 hodin konzultace)</t>
    </r>
  </si>
  <si>
    <r>
      <rPr>
        <sz val="11"/>
        <color rgb="FFFF0000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 xml:space="preserve"> měsíců od od zahájení prací</t>
    </r>
  </si>
  <si>
    <r>
      <t>1</t>
    </r>
    <r>
      <rPr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měsíců od od zahájení prací</t>
    </r>
  </si>
  <si>
    <t xml:space="preserve"> „Rozšíření vodárenské soustavy v koridoru dálnice D3 - DSP“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</si>
</sst>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5"/>
      <name val="Tahoma"/>
      <family val="2"/>
    </font>
    <font>
      <sz val="9.5"/>
      <name val="Arial"/>
      <family val="2"/>
    </font>
    <font>
      <sz val="9.5"/>
      <name val="Tahoma"/>
      <family val="2"/>
    </font>
    <font>
      <b/>
      <sz val="9.5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justify" vertical="justify" wrapText="1"/>
    </xf>
    <xf numFmtId="44" fontId="6" fillId="0" borderId="0" xfId="0" applyNumberFormat="1" applyFont="1"/>
    <xf numFmtId="0" fontId="4" fillId="0" borderId="0" xfId="0" applyFont="1" applyAlignment="1">
      <alignment horizontal="center" vertical="justify" wrapText="1"/>
    </xf>
    <xf numFmtId="7" fontId="4" fillId="0" borderId="2" xfId="0" applyNumberFormat="1" applyFont="1" applyBorder="1" applyAlignment="1">
      <alignment horizontal="center" vertical="center"/>
    </xf>
    <xf numFmtId="7" fontId="6" fillId="2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3" borderId="0" xfId="0" applyFont="1" applyFill="1"/>
    <xf numFmtId="0" fontId="9" fillId="3" borderId="0" xfId="0" applyFont="1" applyFill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/>
    <xf numFmtId="164" fontId="3" fillId="3" borderId="1" xfId="0" applyNumberFormat="1" applyFont="1" applyFill="1" applyBorder="1"/>
    <xf numFmtId="0" fontId="0" fillId="0" borderId="1" xfId="0" applyBorder="1" applyAlignment="1">
      <alignment horizontal="center" vertical="center"/>
    </xf>
    <xf numFmtId="164" fontId="11" fillId="3" borderId="1" xfId="0" applyNumberFormat="1" applyFont="1" applyFill="1" applyBorder="1"/>
    <xf numFmtId="16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" fontId="0" fillId="0" borderId="0" xfId="0" applyNumberFormat="1"/>
    <xf numFmtId="7" fontId="4" fillId="0" borderId="0" xfId="0" applyNumberFormat="1" applyFont="1" applyAlignment="1">
      <alignment horizontal="center" vertical="center"/>
    </xf>
    <xf numFmtId="7" fontId="4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/>
    <xf numFmtId="0" fontId="14" fillId="3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6" fillId="2" borderId="5" xfId="0" applyFont="1" applyFill="1" applyBorder="1" applyAlignment="1">
      <alignment horizontal="justify" vertical="justify" wrapText="1"/>
    </xf>
    <xf numFmtId="0" fontId="5" fillId="0" borderId="6" xfId="0" applyFont="1" applyBorder="1" applyAlignment="1">
      <alignment horizontal="justify" vertical="justify" wrapText="1"/>
    </xf>
    <xf numFmtId="0" fontId="5" fillId="0" borderId="7" xfId="0" applyFont="1" applyBorder="1" applyAlignment="1">
      <alignment horizontal="justify" vertical="justify" wrapText="1"/>
    </xf>
    <xf numFmtId="0" fontId="4" fillId="2" borderId="5" xfId="0" applyFont="1" applyFill="1" applyBorder="1" applyAlignment="1">
      <alignment horizontal="justify" vertical="justify" wrapText="1"/>
    </xf>
    <xf numFmtId="0" fontId="6" fillId="2" borderId="8" xfId="0" applyFont="1" applyFill="1" applyBorder="1" applyAlignment="1">
      <alignment horizontal="justify" vertical="justify" wrapText="1"/>
    </xf>
    <xf numFmtId="0" fontId="5" fillId="0" borderId="9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justify" vertical="justify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 wrapText="1"/>
    </xf>
    <xf numFmtId="0" fontId="4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17E0-138E-453A-AD8B-974232D2D38D}">
  <sheetPr>
    <pageSetUpPr fitToPage="1"/>
  </sheetPr>
  <dimension ref="B3:H13"/>
  <sheetViews>
    <sheetView zoomScale="140" zoomScaleNormal="140" workbookViewId="0" topLeftCell="A1">
      <selection activeCell="B3" sqref="B3:E3"/>
    </sheetView>
  </sheetViews>
  <sheetFormatPr defaultColWidth="9.140625" defaultRowHeight="15"/>
  <cols>
    <col min="1" max="1" width="14.28125" style="0" customWidth="1"/>
    <col min="2" max="2" width="7.00390625" style="0" customWidth="1"/>
    <col min="3" max="3" width="47.140625" style="0" customWidth="1"/>
    <col min="4" max="4" width="31.140625" style="0" customWidth="1"/>
    <col min="5" max="5" width="30.57421875" style="0" customWidth="1"/>
    <col min="7" max="7" width="18.28125" style="0" customWidth="1"/>
  </cols>
  <sheetData>
    <row r="3" spans="2:5" ht="39" customHeight="1">
      <c r="B3" s="45" t="s">
        <v>50</v>
      </c>
      <c r="C3" s="46"/>
      <c r="D3" s="46"/>
      <c r="E3" s="47"/>
    </row>
    <row r="4" spans="2:5" ht="27" customHeight="1">
      <c r="B4" s="48" t="s">
        <v>29</v>
      </c>
      <c r="C4" s="49"/>
      <c r="D4" s="49"/>
      <c r="E4" s="50"/>
    </row>
    <row r="5" spans="2:5" ht="15">
      <c r="B5" s="51" t="s">
        <v>8</v>
      </c>
      <c r="C5" s="52"/>
      <c r="D5" s="52"/>
      <c r="E5" s="52"/>
    </row>
    <row r="6" spans="2:5" ht="15">
      <c r="B6" s="2"/>
      <c r="C6" s="3"/>
      <c r="D6" s="3"/>
      <c r="E6" s="4"/>
    </row>
    <row r="7" spans="2:7" ht="15.75" thickBot="1">
      <c r="B7" s="53" t="s">
        <v>9</v>
      </c>
      <c r="C7" s="54"/>
      <c r="D7" s="5" t="s">
        <v>10</v>
      </c>
      <c r="E7" s="5" t="s">
        <v>11</v>
      </c>
      <c r="G7" s="30"/>
    </row>
    <row r="8" spans="2:5" ht="15.75" thickBot="1">
      <c r="B8" s="20" t="s">
        <v>23</v>
      </c>
      <c r="C8" s="55" t="s">
        <v>28</v>
      </c>
      <c r="D8" s="56"/>
      <c r="E8" s="6">
        <f>Hydraulika!E3</f>
        <v>0</v>
      </c>
    </row>
    <row r="9" spans="2:8" ht="16.5" customHeight="1" thickBot="1">
      <c r="B9" s="21" t="s">
        <v>35</v>
      </c>
      <c r="C9" s="55" t="s">
        <v>42</v>
      </c>
      <c r="D9" s="56"/>
      <c r="E9" s="6">
        <f>3!E11</f>
        <v>0</v>
      </c>
      <c r="G9" s="29"/>
      <c r="H9" s="29"/>
    </row>
    <row r="10" spans="2:8" ht="15.75" thickBot="1">
      <c r="B10" s="26"/>
      <c r="C10" s="43"/>
      <c r="D10" s="44"/>
      <c r="E10" s="27"/>
      <c r="G10" s="29"/>
      <c r="H10" s="29"/>
    </row>
    <row r="11" spans="2:5" ht="15.75" thickBot="1">
      <c r="B11" s="39"/>
      <c r="C11" s="37"/>
      <c r="D11" s="38"/>
      <c r="E11" s="28">
        <f>E9+E8</f>
        <v>0</v>
      </c>
    </row>
    <row r="12" spans="2:5" ht="15.75" thickBot="1">
      <c r="B12" s="40" t="s">
        <v>12</v>
      </c>
      <c r="C12" s="41"/>
      <c r="D12" s="42"/>
      <c r="E12" s="7">
        <f>E11*0.21</f>
        <v>0</v>
      </c>
    </row>
    <row r="13" spans="2:5" ht="15.75" thickBot="1">
      <c r="B13" s="36" t="s">
        <v>13</v>
      </c>
      <c r="C13" s="37"/>
      <c r="D13" s="38"/>
      <c r="E13" s="7">
        <f>E11+E12</f>
        <v>0</v>
      </c>
    </row>
  </sheetData>
  <mergeCells count="10">
    <mergeCell ref="B13:D13"/>
    <mergeCell ref="B11:D11"/>
    <mergeCell ref="B12:D12"/>
    <mergeCell ref="C10:D10"/>
    <mergeCell ref="B3:E3"/>
    <mergeCell ref="B4:E4"/>
    <mergeCell ref="B5:E5"/>
    <mergeCell ref="B7:C7"/>
    <mergeCell ref="C9:D9"/>
    <mergeCell ref="C8:D8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F44A0-C949-4A87-930B-B8FA7BDEB2DB}">
  <sheetPr>
    <pageSetUpPr fitToPage="1"/>
  </sheetPr>
  <dimension ref="A1:E4"/>
  <sheetViews>
    <sheetView workbookViewId="0" topLeftCell="A1">
      <selection activeCell="E11" sqref="E11"/>
    </sheetView>
  </sheetViews>
  <sheetFormatPr defaultColWidth="9.140625" defaultRowHeight="15"/>
  <cols>
    <col min="1" max="1" width="15.57421875" style="0" customWidth="1"/>
    <col min="2" max="2" width="10.421875" style="0" bestFit="1" customWidth="1"/>
    <col min="3" max="3" width="47.140625" style="0" customWidth="1"/>
    <col min="4" max="4" width="26.0039062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0" t="s">
        <v>21</v>
      </c>
      <c r="B1" s="60"/>
      <c r="C1" s="60"/>
      <c r="D1" s="60"/>
      <c r="E1" s="60"/>
    </row>
    <row r="2" spans="1:5" ht="18.75">
      <c r="A2" s="61" t="s">
        <v>0</v>
      </c>
      <c r="B2" s="61"/>
      <c r="C2" s="61"/>
      <c r="D2" s="8" t="s">
        <v>1</v>
      </c>
      <c r="E2" s="8" t="s">
        <v>2</v>
      </c>
    </row>
    <row r="3" spans="1:5" ht="15" customHeight="1">
      <c r="A3" s="57" t="s">
        <v>22</v>
      </c>
      <c r="B3" s="58"/>
      <c r="C3" s="59"/>
      <c r="D3" s="22" t="s">
        <v>30</v>
      </c>
      <c r="E3" s="19"/>
    </row>
    <row r="4" spans="1:5" ht="18.75">
      <c r="A4" s="62" t="s">
        <v>5</v>
      </c>
      <c r="B4" s="62"/>
      <c r="C4" s="62"/>
      <c r="D4" s="62"/>
      <c r="E4" s="17">
        <f>SUM(E3:E3)</f>
        <v>0</v>
      </c>
    </row>
  </sheetData>
  <mergeCells count="4">
    <mergeCell ref="A3:C3"/>
    <mergeCell ref="A1:E1"/>
    <mergeCell ref="A2:C2"/>
    <mergeCell ref="A4:D4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6C0B-B2C2-4016-A76C-C775D67B9552}">
  <sheetPr>
    <pageSetUpPr fitToPage="1"/>
  </sheetPr>
  <dimension ref="A1:F23"/>
  <sheetViews>
    <sheetView tabSelected="1" zoomScale="70" zoomScaleNormal="70" workbookViewId="0" topLeftCell="A1">
      <selection activeCell="J10" sqref="J10"/>
    </sheetView>
  </sheetViews>
  <sheetFormatPr defaultColWidth="9.140625" defaultRowHeight="15"/>
  <cols>
    <col min="1" max="1" width="19.57421875" style="0" customWidth="1"/>
    <col min="2" max="2" width="10.421875" style="0" bestFit="1" customWidth="1"/>
    <col min="3" max="3" width="47.140625" style="0" customWidth="1"/>
    <col min="4" max="4" width="31.8515625" style="0" customWidth="1"/>
    <col min="5" max="5" width="22.8515625" style="0" customWidth="1"/>
    <col min="7" max="7" width="10.28125" style="0" bestFit="1" customWidth="1"/>
  </cols>
  <sheetData>
    <row r="1" spans="1:5" ht="36" customHeight="1">
      <c r="A1" s="60" t="s">
        <v>41</v>
      </c>
      <c r="B1" s="60"/>
      <c r="C1" s="60"/>
      <c r="D1" s="60"/>
      <c r="E1" s="60"/>
    </row>
    <row r="2" spans="1:5" ht="18.75">
      <c r="A2" s="61" t="s">
        <v>0</v>
      </c>
      <c r="B2" s="61"/>
      <c r="C2" s="61"/>
      <c r="D2" s="8" t="s">
        <v>1</v>
      </c>
      <c r="E2" s="8" t="s">
        <v>2</v>
      </c>
    </row>
    <row r="3" spans="1:5" ht="31.5" customHeight="1">
      <c r="A3" s="67" t="s">
        <v>20</v>
      </c>
      <c r="B3" s="18" t="s">
        <v>24</v>
      </c>
      <c r="C3" s="25" t="s">
        <v>44</v>
      </c>
      <c r="D3" s="23" t="s">
        <v>27</v>
      </c>
      <c r="E3" s="19"/>
    </row>
    <row r="4" spans="1:5" ht="23.25" customHeight="1">
      <c r="A4" s="68"/>
      <c r="B4" s="18" t="s">
        <v>25</v>
      </c>
      <c r="C4" s="25" t="s">
        <v>19</v>
      </c>
      <c r="D4" s="23" t="s">
        <v>27</v>
      </c>
      <c r="E4" s="19"/>
    </row>
    <row r="5" spans="1:5" ht="25.5" customHeight="1">
      <c r="A5" s="69"/>
      <c r="B5" s="18" t="s">
        <v>26</v>
      </c>
      <c r="C5" s="25" t="s">
        <v>18</v>
      </c>
      <c r="D5" s="23" t="s">
        <v>27</v>
      </c>
      <c r="E5" s="19"/>
    </row>
    <row r="6" spans="1:5" ht="81" customHeight="1">
      <c r="A6" s="67" t="s">
        <v>3</v>
      </c>
      <c r="B6" s="18" t="s">
        <v>38</v>
      </c>
      <c r="C6" s="25" t="s">
        <v>46</v>
      </c>
      <c r="D6" s="23" t="s">
        <v>36</v>
      </c>
      <c r="E6" s="19"/>
    </row>
    <row r="7" spans="1:5" ht="78.75" customHeight="1">
      <c r="A7" s="69"/>
      <c r="B7" s="18" t="s">
        <v>6</v>
      </c>
      <c r="C7" s="25" t="s">
        <v>45</v>
      </c>
      <c r="D7" s="23" t="s">
        <v>40</v>
      </c>
      <c r="E7" s="19"/>
    </row>
    <row r="8" spans="1:5" ht="51" customHeight="1">
      <c r="A8" s="67" t="s">
        <v>4</v>
      </c>
      <c r="B8" s="18" t="s">
        <v>39</v>
      </c>
      <c r="C8" s="31" t="s">
        <v>47</v>
      </c>
      <c r="D8" s="23" t="s">
        <v>49</v>
      </c>
      <c r="E8" s="19"/>
    </row>
    <row r="9" spans="1:5" ht="51" customHeight="1">
      <c r="A9" s="69"/>
      <c r="B9" s="18" t="s">
        <v>7</v>
      </c>
      <c r="C9" s="31" t="s">
        <v>43</v>
      </c>
      <c r="D9" s="23" t="s">
        <v>48</v>
      </c>
      <c r="E9" s="19"/>
    </row>
    <row r="10" spans="1:5" ht="15">
      <c r="A10" s="1"/>
      <c r="B10" s="1"/>
      <c r="C10" s="1"/>
      <c r="D10" s="24"/>
      <c r="E10" s="16"/>
    </row>
    <row r="11" spans="1:5" ht="18.75">
      <c r="A11" s="62" t="s">
        <v>5</v>
      </c>
      <c r="B11" s="62"/>
      <c r="C11" s="62"/>
      <c r="D11" s="62"/>
      <c r="E11" s="17">
        <f>SUM(E3:E10)</f>
        <v>0</v>
      </c>
    </row>
    <row r="13" spans="1:6" ht="34.5" customHeight="1">
      <c r="A13" s="65" t="s">
        <v>37</v>
      </c>
      <c r="B13" s="65"/>
      <c r="C13" s="65"/>
      <c r="D13" s="65"/>
      <c r="E13" s="65"/>
      <c r="F13" s="65"/>
    </row>
    <row r="15" spans="1:6" ht="36.75" customHeight="1">
      <c r="A15" s="65" t="s">
        <v>17</v>
      </c>
      <c r="B15" s="65"/>
      <c r="C15" s="65"/>
      <c r="D15" s="65"/>
      <c r="E15" s="65"/>
      <c r="F15" s="65"/>
    </row>
    <row r="16" spans="1:5" ht="15.75">
      <c r="A16" s="13" t="s">
        <v>33</v>
      </c>
      <c r="B16" s="9"/>
      <c r="C16" s="11">
        <v>5000</v>
      </c>
      <c r="D16" s="9" t="s">
        <v>14</v>
      </c>
      <c r="E16" s="9"/>
    </row>
    <row r="17" spans="1:6" ht="15.75">
      <c r="A17" s="13" t="s">
        <v>34</v>
      </c>
      <c r="B17" s="9"/>
      <c r="C17" s="9"/>
      <c r="D17" s="9"/>
      <c r="E17" s="9"/>
      <c r="F17" s="9"/>
    </row>
    <row r="18" spans="1:6" ht="15.75">
      <c r="A18" s="10"/>
      <c r="B18" s="10"/>
      <c r="C18" s="12">
        <v>8000</v>
      </c>
      <c r="D18" s="14" t="s">
        <v>14</v>
      </c>
      <c r="E18" s="10"/>
      <c r="F18" s="10"/>
    </row>
    <row r="19" spans="1:6" ht="15.75" customHeight="1">
      <c r="A19" s="64" t="s">
        <v>15</v>
      </c>
      <c r="B19" s="64"/>
      <c r="C19" s="64"/>
      <c r="D19" s="64"/>
      <c r="E19" s="64"/>
      <c r="F19" s="64"/>
    </row>
    <row r="20" spans="1:6" ht="15.75">
      <c r="A20" s="15"/>
      <c r="B20" s="15"/>
      <c r="C20" s="12">
        <v>3000</v>
      </c>
      <c r="D20" s="14" t="s">
        <v>14</v>
      </c>
      <c r="E20" s="15"/>
      <c r="F20" s="15"/>
    </row>
    <row r="21" spans="1:6" s="33" customFormat="1" ht="15.75" customHeight="1">
      <c r="A21" s="66" t="s">
        <v>31</v>
      </c>
      <c r="B21" s="66"/>
      <c r="C21" s="66"/>
      <c r="D21" s="66"/>
      <c r="E21" s="66"/>
      <c r="F21" s="66"/>
    </row>
    <row r="22" spans="1:6" s="33" customFormat="1" ht="15.75">
      <c r="A22" s="32"/>
      <c r="B22" s="32"/>
      <c r="C22" s="34">
        <v>1300</v>
      </c>
      <c r="D22" s="35" t="s">
        <v>32</v>
      </c>
      <c r="E22" s="32"/>
      <c r="F22" s="32"/>
    </row>
    <row r="23" spans="1:6" ht="34.5" customHeight="1">
      <c r="A23" s="63" t="s">
        <v>16</v>
      </c>
      <c r="B23" s="63"/>
      <c r="C23" s="63"/>
      <c r="D23" s="63"/>
      <c r="E23" s="63"/>
      <c r="F23" s="63"/>
    </row>
  </sheetData>
  <mergeCells count="11">
    <mergeCell ref="A23:F23"/>
    <mergeCell ref="A19:F19"/>
    <mergeCell ref="A11:D11"/>
    <mergeCell ref="A1:E1"/>
    <mergeCell ref="A2:C2"/>
    <mergeCell ref="A13:F13"/>
    <mergeCell ref="A15:F15"/>
    <mergeCell ref="A21:F21"/>
    <mergeCell ref="A3:A5"/>
    <mergeCell ref="A8:A9"/>
    <mergeCell ref="A6:A7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 Marcela</dc:creator>
  <cp:keywords/>
  <dc:description/>
  <cp:lastModifiedBy>Burešová Marcela</cp:lastModifiedBy>
  <cp:lastPrinted>2023-05-02T09:23:40Z</cp:lastPrinted>
  <dcterms:created xsi:type="dcterms:W3CDTF">2022-05-23T08:27:47Z</dcterms:created>
  <dcterms:modified xsi:type="dcterms:W3CDTF">2024-01-05T07:33:36Z</dcterms:modified>
  <cp:category/>
  <cp:version/>
  <cp:contentType/>
  <cp:contentStatus/>
</cp:coreProperties>
</file>