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paskova_kr-s_cz/Documents/VZ - kampaň Prevence včelího moru/EZAK/"/>
    </mc:Choice>
  </mc:AlternateContent>
  <xr:revisionPtr revIDLastSave="60" documentId="8_{B46F0771-C258-4316-B159-ACE0D527F73E}" xr6:coauthVersionLast="47" xr6:coauthVersionMax="47" xr10:uidLastSave="{68257C8B-14CA-43D4-B5E1-1533C2189625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I25" i="1" s="1"/>
  <c r="G7" i="1" l="1"/>
  <c r="I7" i="1" s="1"/>
  <c r="G8" i="1"/>
  <c r="I8" i="1" s="1"/>
  <c r="G9" i="1"/>
  <c r="I9" i="1" s="1"/>
  <c r="G10" i="1"/>
  <c r="I10" i="1" s="1"/>
  <c r="G11" i="1"/>
  <c r="I11" i="1" s="1"/>
  <c r="G12" i="1"/>
  <c r="I12" i="1" s="1"/>
  <c r="G14" i="1"/>
  <c r="G15" i="1"/>
  <c r="I15" i="1" s="1"/>
  <c r="G16" i="1"/>
  <c r="I16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6" i="1"/>
  <c r="I26" i="1" s="1"/>
  <c r="G27" i="1"/>
  <c r="I27" i="1" s="1"/>
  <c r="I14" i="1"/>
  <c r="G28" i="1" l="1"/>
  <c r="G29" i="1" l="1"/>
</calcChain>
</file>

<file path=xl/sharedStrings.xml><?xml version="1.0" encoding="utf-8"?>
<sst xmlns="http://schemas.openxmlformats.org/spreadsheetml/2006/main" count="75" uniqueCount="60">
  <si>
    <t>Položka</t>
  </si>
  <si>
    <t>1.</t>
  </si>
  <si>
    <t>Náklady vyšetření vzorků</t>
  </si>
  <si>
    <t>1.1.</t>
  </si>
  <si>
    <t>1.2.</t>
  </si>
  <si>
    <t>1.3.</t>
  </si>
  <si>
    <t>1.4.</t>
  </si>
  <si>
    <t>2.</t>
  </si>
  <si>
    <t>Náklady Poradny MVP</t>
  </si>
  <si>
    <t>2.1.</t>
  </si>
  <si>
    <t>2.2.</t>
  </si>
  <si>
    <t>3.</t>
  </si>
  <si>
    <t>Organizační náklady</t>
  </si>
  <si>
    <t>3.1.</t>
  </si>
  <si>
    <t>3.2.</t>
  </si>
  <si>
    <t>3.3.</t>
  </si>
  <si>
    <t>4.</t>
  </si>
  <si>
    <t>Náklady na komunikaci</t>
  </si>
  <si>
    <t>4.1.</t>
  </si>
  <si>
    <t>4.2.</t>
  </si>
  <si>
    <t>Název</t>
  </si>
  <si>
    <t>Číslo</t>
  </si>
  <si>
    <t xml:space="preserve">Odborné konzultace a služby pro včelaře </t>
  </si>
  <si>
    <t xml:space="preserve">Zpracování závěrečné zprávy o projektu </t>
  </si>
  <si>
    <t>ks</t>
  </si>
  <si>
    <t>kpl</t>
  </si>
  <si>
    <t>měsíc</t>
  </si>
  <si>
    <t>Zřízení horké linky a on-line poradny</t>
  </si>
  <si>
    <t xml:space="preserve">Provoz webových a facebookových stránek </t>
  </si>
  <si>
    <t xml:space="preserve">Zřízení webových a facebookových stránek </t>
  </si>
  <si>
    <t xml:space="preserve">Cena za vyšetření vzorku </t>
  </si>
  <si>
    <t>Celkem cena bez DPH</t>
  </si>
  <si>
    <t>Celkem cena s DPH</t>
  </si>
  <si>
    <t>Asistence a odborný dohled u komisionálních prohlídek včelstev při podezření na MVP</t>
  </si>
  <si>
    <t>Transportní obal na vzorek</t>
  </si>
  <si>
    <t>Předtištěný lepící štítek na označení transportního obalu se vzorkem</t>
  </si>
  <si>
    <t xml:space="preserve">Logistické náklady spojené se sběrem vzorků a jejich odesláním do Akreditované laboratoře (za jeden vzorek) </t>
  </si>
  <si>
    <t>Přednášky, semináře nebo webináře (minimálně 2 akce)</t>
  </si>
  <si>
    <t xml:space="preserve">Provoz horké linky a on-line poradny </t>
  </si>
  <si>
    <t>Příprava projektu (práce související s přípravou komunikační kampaně)</t>
  </si>
  <si>
    <t>Řízení projektu (práce související s řízením komunikační kampaně)</t>
  </si>
  <si>
    <t>Měrná jednotka</t>
  </si>
  <si>
    <t xml:space="preserve"> Počet</t>
  </si>
  <si>
    <t xml:space="preserve">Jednotková cena v Kč bez DPH </t>
  </si>
  <si>
    <t>Cena celkem v Kč bez DPH za položku</t>
  </si>
  <si>
    <t xml:space="preserve">Cena celkem v Kč s DPH za položku </t>
  </si>
  <si>
    <t>Výše DPH v %*</t>
  </si>
  <si>
    <t>*Výši DPH pro každou položku uvede dodavatel. Hodnota výše DPH se uvádí v % (tedy například 21 či 15)</t>
  </si>
  <si>
    <t>Vzorový rozpočet Kampaně prevence moru včelího plodu 2024</t>
  </si>
  <si>
    <t xml:space="preserve">Oslovení  včelařů na území středočeského kraje e-mailem, popř. dopisem s výzvou k zapojení do kampaně </t>
  </si>
  <si>
    <t>4.3.</t>
  </si>
  <si>
    <t>4.4.</t>
  </si>
  <si>
    <t>4.5.</t>
  </si>
  <si>
    <t>3.4.</t>
  </si>
  <si>
    <t>2.3.</t>
  </si>
  <si>
    <t>1.5.</t>
  </si>
  <si>
    <t>1.6.</t>
  </si>
  <si>
    <r>
      <rPr>
        <b/>
        <sz val="11"/>
        <color theme="1"/>
        <rFont val="Calibri"/>
        <family val="2"/>
        <charset val="238"/>
        <scheme val="minor"/>
      </rPr>
      <t>Pro zájemce</t>
    </r>
    <r>
      <rPr>
        <sz val="11"/>
        <color theme="1"/>
        <rFont val="Calibri"/>
        <family val="2"/>
        <charset val="238"/>
        <scheme val="minor"/>
      </rPr>
      <t xml:space="preserve"> zaslání 2 ks transportních obalů na vzorky a 2 samolepících předtištěných štítků </t>
    </r>
  </si>
  <si>
    <t xml:space="preserve">Zřízení Sběrných míst </t>
  </si>
  <si>
    <t xml:space="preserve">Provoz Sběrných míst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</si>
</sst>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1" fillId="0" borderId="0" xfId="0" applyFont="1"/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8" fontId="0" fillId="4" borderId="1" xfId="0" applyNumberFormat="1" applyFill="1" applyBorder="1"/>
    <xf numFmtId="0" fontId="0" fillId="4" borderId="0" xfId="0" applyFill="1"/>
    <xf numFmtId="16" fontId="1" fillId="0" borderId="1" xfId="0" applyNumberFormat="1" applyFont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8" fontId="1" fillId="3" borderId="2" xfId="0" applyNumberFormat="1" applyFont="1" applyFill="1" applyBorder="1" applyAlignment="1">
      <alignment horizontal="right"/>
    </xf>
    <xf numFmtId="8" fontId="1" fillId="3" borderId="3" xfId="0" applyNumberFormat="1" applyFont="1" applyFill="1" applyBorder="1" applyAlignment="1">
      <alignment horizontal="right"/>
    </xf>
    <xf numFmtId="8" fontId="1" fillId="3" borderId="4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1"/>
  <sheetViews>
    <sheetView tabSelected="1" workbookViewId="0">
      <selection activeCell="F31" sqref="F31"/>
    </sheetView>
  </sheetViews>
  <sheetFormatPr defaultRowHeight="15" x14ac:dyDescent="0.25"/>
  <cols>
    <col min="1" max="1" width="6.140625" customWidth="1"/>
    <col min="2" max="2" width="23.42578125" customWidth="1"/>
    <col min="3" max="3" width="64.140625" style="1" customWidth="1"/>
    <col min="4" max="4" width="15.140625" style="1" customWidth="1"/>
    <col min="5" max="5" width="11.7109375" style="1" customWidth="1"/>
    <col min="6" max="7" width="15.42578125" style="1" customWidth="1"/>
    <col min="8" max="8" width="18.5703125" style="1" customWidth="1"/>
    <col min="9" max="9" width="22.7109375" customWidth="1"/>
  </cols>
  <sheetData>
    <row r="2" spans="1:9" ht="15.75" x14ac:dyDescent="0.25">
      <c r="B2" s="2" t="s">
        <v>48</v>
      </c>
    </row>
    <row r="5" spans="1:9" ht="45" x14ac:dyDescent="0.25">
      <c r="A5" s="7" t="s">
        <v>21</v>
      </c>
      <c r="B5" s="7" t="s">
        <v>20</v>
      </c>
      <c r="C5" s="8" t="s">
        <v>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46</v>
      </c>
      <c r="I5" s="8" t="s">
        <v>45</v>
      </c>
    </row>
    <row r="6" spans="1:9" x14ac:dyDescent="0.25">
      <c r="A6" s="4" t="s">
        <v>1</v>
      </c>
      <c r="B6" s="4" t="s">
        <v>2</v>
      </c>
      <c r="C6" s="5"/>
      <c r="D6" s="5"/>
      <c r="E6" s="5"/>
      <c r="F6" s="5"/>
      <c r="G6" s="5"/>
      <c r="H6" s="5"/>
      <c r="I6" s="6"/>
    </row>
    <row r="7" spans="1:9" x14ac:dyDescent="0.25">
      <c r="A7" s="4" t="s">
        <v>3</v>
      </c>
      <c r="B7" s="3"/>
      <c r="C7" s="5" t="s">
        <v>30</v>
      </c>
      <c r="D7" s="5" t="s">
        <v>24</v>
      </c>
      <c r="E7" s="5">
        <v>2300</v>
      </c>
      <c r="F7" s="9"/>
      <c r="G7" s="9">
        <f>E7*F7</f>
        <v>0</v>
      </c>
      <c r="H7" s="5"/>
      <c r="I7" s="6">
        <f>G7+(G7*(H7/100))</f>
        <v>0</v>
      </c>
    </row>
    <row r="8" spans="1:9" x14ac:dyDescent="0.25">
      <c r="A8" s="4" t="s">
        <v>4</v>
      </c>
      <c r="B8" s="3"/>
      <c r="C8" s="5" t="s">
        <v>34</v>
      </c>
      <c r="D8" s="5" t="s">
        <v>24</v>
      </c>
      <c r="E8" s="5">
        <v>4600</v>
      </c>
      <c r="F8" s="9"/>
      <c r="G8" s="9">
        <f t="shared" ref="G8:G27" si="0">E8*F8</f>
        <v>0</v>
      </c>
      <c r="H8" s="5"/>
      <c r="I8" s="6">
        <f t="shared" ref="I8:I27" si="1">G8+(G8*(H8/100))</f>
        <v>0</v>
      </c>
    </row>
    <row r="9" spans="1:9" x14ac:dyDescent="0.25">
      <c r="A9" s="4" t="s">
        <v>5</v>
      </c>
      <c r="B9" s="3"/>
      <c r="C9" s="5" t="s">
        <v>35</v>
      </c>
      <c r="D9" s="5" t="s">
        <v>24</v>
      </c>
      <c r="E9" s="5">
        <v>4600</v>
      </c>
      <c r="F9" s="9"/>
      <c r="G9" s="9">
        <f t="shared" si="0"/>
        <v>0</v>
      </c>
      <c r="H9" s="5"/>
      <c r="I9" s="6">
        <f t="shared" si="1"/>
        <v>0</v>
      </c>
    </row>
    <row r="10" spans="1:9" x14ac:dyDescent="0.25">
      <c r="A10" s="4" t="s">
        <v>6</v>
      </c>
      <c r="B10" s="3"/>
      <c r="C10" s="5" t="s">
        <v>58</v>
      </c>
      <c r="D10" s="5" t="s">
        <v>25</v>
      </c>
      <c r="E10" s="13">
        <v>12</v>
      </c>
      <c r="F10" s="9"/>
      <c r="G10" s="9">
        <f t="shared" si="0"/>
        <v>0</v>
      </c>
      <c r="H10" s="5"/>
      <c r="I10" s="6">
        <f t="shared" si="1"/>
        <v>0</v>
      </c>
    </row>
    <row r="11" spans="1:9" x14ac:dyDescent="0.25">
      <c r="A11" s="4" t="s">
        <v>55</v>
      </c>
      <c r="B11" s="3"/>
      <c r="C11" s="5" t="s">
        <v>59</v>
      </c>
      <c r="D11" s="5" t="s">
        <v>26</v>
      </c>
      <c r="E11" s="5">
        <v>5</v>
      </c>
      <c r="F11" s="9"/>
      <c r="G11" s="9">
        <f t="shared" si="0"/>
        <v>0</v>
      </c>
      <c r="H11" s="5"/>
      <c r="I11" s="6">
        <f t="shared" si="1"/>
        <v>0</v>
      </c>
    </row>
    <row r="12" spans="1:9" ht="30" x14ac:dyDescent="0.25">
      <c r="A12" s="4" t="s">
        <v>56</v>
      </c>
      <c r="B12" s="3"/>
      <c r="C12" s="5" t="s">
        <v>36</v>
      </c>
      <c r="D12" s="5" t="s">
        <v>24</v>
      </c>
      <c r="E12" s="5">
        <v>2300</v>
      </c>
      <c r="F12" s="9"/>
      <c r="G12" s="9">
        <f t="shared" si="0"/>
        <v>0</v>
      </c>
      <c r="H12" s="5"/>
      <c r="I12" s="6">
        <f t="shared" si="1"/>
        <v>0</v>
      </c>
    </row>
    <row r="13" spans="1:9" x14ac:dyDescent="0.25">
      <c r="A13" s="4" t="s">
        <v>7</v>
      </c>
      <c r="B13" s="4" t="s">
        <v>8</v>
      </c>
      <c r="C13" s="5"/>
      <c r="D13" s="5"/>
      <c r="E13" s="5"/>
      <c r="F13" s="9"/>
      <c r="G13" s="9"/>
      <c r="H13" s="5"/>
      <c r="I13" s="6"/>
    </row>
    <row r="14" spans="1:9" x14ac:dyDescent="0.25">
      <c r="A14" s="4" t="s">
        <v>9</v>
      </c>
      <c r="B14" s="3"/>
      <c r="C14" s="5" t="s">
        <v>27</v>
      </c>
      <c r="D14" s="5" t="s">
        <v>25</v>
      </c>
      <c r="E14" s="5">
        <v>1</v>
      </c>
      <c r="F14" s="9"/>
      <c r="G14" s="9">
        <f t="shared" si="0"/>
        <v>0</v>
      </c>
      <c r="H14" s="5"/>
      <c r="I14" s="6">
        <f t="shared" si="1"/>
        <v>0</v>
      </c>
    </row>
    <row r="15" spans="1:9" x14ac:dyDescent="0.25">
      <c r="A15" s="4" t="s">
        <v>10</v>
      </c>
      <c r="B15" s="3"/>
      <c r="C15" s="5" t="s">
        <v>38</v>
      </c>
      <c r="D15" s="5" t="s">
        <v>26</v>
      </c>
      <c r="E15" s="5">
        <v>8</v>
      </c>
      <c r="F15" s="9"/>
      <c r="G15" s="9">
        <f t="shared" si="0"/>
        <v>0</v>
      </c>
      <c r="H15" s="5"/>
      <c r="I15" s="6">
        <f t="shared" si="1"/>
        <v>0</v>
      </c>
    </row>
    <row r="16" spans="1:9" x14ac:dyDescent="0.25">
      <c r="A16" s="4" t="s">
        <v>54</v>
      </c>
      <c r="B16" s="3"/>
      <c r="C16" s="5" t="s">
        <v>22</v>
      </c>
      <c r="D16" s="5" t="s">
        <v>26</v>
      </c>
      <c r="E16" s="5">
        <v>8</v>
      </c>
      <c r="F16" s="9"/>
      <c r="G16" s="9">
        <f t="shared" si="0"/>
        <v>0</v>
      </c>
      <c r="H16" s="5"/>
      <c r="I16" s="6">
        <f t="shared" si="1"/>
        <v>0</v>
      </c>
    </row>
    <row r="17" spans="1:9" x14ac:dyDescent="0.25">
      <c r="A17" s="4" t="s">
        <v>11</v>
      </c>
      <c r="B17" s="4" t="s">
        <v>12</v>
      </c>
      <c r="C17" s="5"/>
      <c r="D17" s="5"/>
      <c r="E17" s="5"/>
      <c r="F17" s="9"/>
      <c r="G17" s="9"/>
      <c r="H17" s="5"/>
      <c r="I17" s="6"/>
    </row>
    <row r="18" spans="1:9" ht="18" customHeight="1" x14ac:dyDescent="0.25">
      <c r="A18" s="4" t="s">
        <v>13</v>
      </c>
      <c r="B18" s="3"/>
      <c r="C18" s="5" t="s">
        <v>39</v>
      </c>
      <c r="D18" s="5" t="s">
        <v>25</v>
      </c>
      <c r="E18" s="5">
        <v>1</v>
      </c>
      <c r="F18" s="9"/>
      <c r="G18" s="9">
        <f t="shared" si="0"/>
        <v>0</v>
      </c>
      <c r="H18" s="5"/>
      <c r="I18" s="6">
        <f t="shared" si="1"/>
        <v>0</v>
      </c>
    </row>
    <row r="19" spans="1:9" x14ac:dyDescent="0.25">
      <c r="A19" s="4" t="s">
        <v>14</v>
      </c>
      <c r="B19" s="3"/>
      <c r="C19" s="5" t="s">
        <v>40</v>
      </c>
      <c r="D19" s="5" t="s">
        <v>26</v>
      </c>
      <c r="E19" s="5">
        <v>8</v>
      </c>
      <c r="F19" s="9"/>
      <c r="G19" s="9">
        <f t="shared" si="0"/>
        <v>0</v>
      </c>
      <c r="H19" s="5"/>
      <c r="I19" s="6">
        <f t="shared" si="1"/>
        <v>0</v>
      </c>
    </row>
    <row r="20" spans="1:9" s="16" customFormat="1" ht="30" x14ac:dyDescent="0.25">
      <c r="A20" s="11" t="s">
        <v>15</v>
      </c>
      <c r="B20" s="12"/>
      <c r="C20" s="13" t="s">
        <v>33</v>
      </c>
      <c r="D20" s="13" t="s">
        <v>24</v>
      </c>
      <c r="E20" s="13">
        <v>2300</v>
      </c>
      <c r="F20" s="14"/>
      <c r="G20" s="14">
        <f t="shared" si="0"/>
        <v>0</v>
      </c>
      <c r="H20" s="13"/>
      <c r="I20" s="15">
        <f t="shared" si="1"/>
        <v>0</v>
      </c>
    </row>
    <row r="21" spans="1:9" x14ac:dyDescent="0.25">
      <c r="A21" s="4" t="s">
        <v>53</v>
      </c>
      <c r="B21" s="3"/>
      <c r="C21" s="5" t="s">
        <v>23</v>
      </c>
      <c r="D21" s="5" t="s">
        <v>25</v>
      </c>
      <c r="E21" s="5">
        <v>1</v>
      </c>
      <c r="F21" s="9"/>
      <c r="G21" s="9">
        <f t="shared" si="0"/>
        <v>0</v>
      </c>
      <c r="H21" s="5"/>
      <c r="I21" s="6">
        <f t="shared" si="1"/>
        <v>0</v>
      </c>
    </row>
    <row r="22" spans="1:9" x14ac:dyDescent="0.25">
      <c r="A22" s="4" t="s">
        <v>16</v>
      </c>
      <c r="B22" s="4" t="s">
        <v>17</v>
      </c>
      <c r="C22" s="5"/>
      <c r="D22" s="5"/>
      <c r="E22" s="5"/>
      <c r="F22" s="9"/>
      <c r="G22" s="9"/>
      <c r="H22" s="5"/>
      <c r="I22" s="6"/>
    </row>
    <row r="23" spans="1:9" x14ac:dyDescent="0.25">
      <c r="A23" s="4" t="s">
        <v>18</v>
      </c>
      <c r="B23" s="4"/>
      <c r="C23" s="5" t="s">
        <v>29</v>
      </c>
      <c r="D23" s="5" t="s">
        <v>25</v>
      </c>
      <c r="E23" s="5">
        <v>1</v>
      </c>
      <c r="F23" s="9"/>
      <c r="G23" s="9">
        <f t="shared" si="0"/>
        <v>0</v>
      </c>
      <c r="H23" s="5"/>
      <c r="I23" s="6">
        <f t="shared" si="1"/>
        <v>0</v>
      </c>
    </row>
    <row r="24" spans="1:9" x14ac:dyDescent="0.25">
      <c r="A24" s="4" t="s">
        <v>19</v>
      </c>
      <c r="B24" s="3"/>
      <c r="C24" s="5" t="s">
        <v>28</v>
      </c>
      <c r="D24" s="5" t="s">
        <v>26</v>
      </c>
      <c r="E24" s="5">
        <v>8</v>
      </c>
      <c r="F24" s="9"/>
      <c r="G24" s="9">
        <f t="shared" si="0"/>
        <v>0</v>
      </c>
      <c r="H24" s="5"/>
      <c r="I24" s="6">
        <f t="shared" si="1"/>
        <v>0</v>
      </c>
    </row>
    <row r="25" spans="1:9" ht="30" x14ac:dyDescent="0.25">
      <c r="A25" s="17" t="s">
        <v>50</v>
      </c>
      <c r="B25" s="3"/>
      <c r="C25" s="5" t="s">
        <v>49</v>
      </c>
      <c r="D25" s="5" t="s">
        <v>24</v>
      </c>
      <c r="E25" s="5">
        <v>2300</v>
      </c>
      <c r="F25" s="9"/>
      <c r="G25" s="9">
        <f t="shared" si="0"/>
        <v>0</v>
      </c>
      <c r="H25" s="5"/>
      <c r="I25" s="6">
        <f t="shared" si="1"/>
        <v>0</v>
      </c>
    </row>
    <row r="26" spans="1:9" ht="30" x14ac:dyDescent="0.25">
      <c r="A26" s="4" t="s">
        <v>51</v>
      </c>
      <c r="B26" s="3"/>
      <c r="C26" s="5" t="s">
        <v>57</v>
      </c>
      <c r="D26" s="5" t="s">
        <v>24</v>
      </c>
      <c r="E26" s="5">
        <v>2300</v>
      </c>
      <c r="F26" s="9"/>
      <c r="G26" s="9">
        <f t="shared" si="0"/>
        <v>0</v>
      </c>
      <c r="H26" s="5"/>
      <c r="I26" s="6">
        <f t="shared" si="1"/>
        <v>0</v>
      </c>
    </row>
    <row r="27" spans="1:9" x14ac:dyDescent="0.25">
      <c r="A27" s="4" t="s">
        <v>52</v>
      </c>
      <c r="B27" s="3"/>
      <c r="C27" s="5" t="s">
        <v>37</v>
      </c>
      <c r="D27" s="5" t="s">
        <v>24</v>
      </c>
      <c r="E27" s="5">
        <v>2</v>
      </c>
      <c r="F27" s="9"/>
      <c r="G27" s="9">
        <f t="shared" si="0"/>
        <v>0</v>
      </c>
      <c r="H27" s="5"/>
      <c r="I27" s="6">
        <f t="shared" si="1"/>
        <v>0</v>
      </c>
    </row>
    <row r="28" spans="1:9" x14ac:dyDescent="0.25">
      <c r="A28" s="18" t="s">
        <v>31</v>
      </c>
      <c r="B28" s="19"/>
      <c r="C28" s="19"/>
      <c r="D28" s="19"/>
      <c r="E28" s="19"/>
      <c r="F28" s="20"/>
      <c r="G28" s="24">
        <f>SUM(G7:G27)</f>
        <v>0</v>
      </c>
      <c r="H28" s="25"/>
      <c r="I28" s="26"/>
    </row>
    <row r="29" spans="1:9" x14ac:dyDescent="0.25">
      <c r="A29" s="18" t="s">
        <v>32</v>
      </c>
      <c r="B29" s="19"/>
      <c r="C29" s="19"/>
      <c r="D29" s="19"/>
      <c r="E29" s="19"/>
      <c r="F29" s="20"/>
      <c r="G29" s="21">
        <f>SUM(I6:I28)</f>
        <v>0</v>
      </c>
      <c r="H29" s="22"/>
      <c r="I29" s="23"/>
    </row>
    <row r="30" spans="1:9" x14ac:dyDescent="0.25">
      <c r="A30" s="10" t="s">
        <v>47</v>
      </c>
    </row>
    <row r="31" spans="1:9" x14ac:dyDescent="0.25">
      <c r="A31" s="10"/>
    </row>
  </sheetData>
  <mergeCells count="4">
    <mergeCell ref="A28:F28"/>
    <mergeCell ref="A29:F29"/>
    <mergeCell ref="G29:I29"/>
    <mergeCell ref="G28:I28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Audolenská Vendula (MHMP, OCP)</dc:creator>
  <cp:lastModifiedBy>Pašková Martina</cp:lastModifiedBy>
  <cp:lastPrinted>2023-06-30T06:02:10Z</cp:lastPrinted>
  <dcterms:created xsi:type="dcterms:W3CDTF">2021-12-16T13:35:42Z</dcterms:created>
  <dcterms:modified xsi:type="dcterms:W3CDTF">2024-05-15T08:05:34Z</dcterms:modified>
</cp:coreProperties>
</file>