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8_{D41340B6-B12C-4E6A-8D28-52DB295F1C78}" xr6:coauthVersionLast="47" xr6:coauthVersionMax="47" xr10:uidLastSave="{00000000-0000-0000-0000-000000000000}"/>
  <bookViews>
    <workbookView xWindow="-108" yWindow="-108" windowWidth="23256" windowHeight="12456" xr2:uid="{00000000-000D-0000-FFFF-FFFF00000000}"/>
  </bookViews>
  <sheets>
    <sheet name="PD-Únětice" sheetId="12" r:id="rId1"/>
    <sheet name="TDI" sheetId="16" r:id="rId2"/>
  </sheets>
  <externalReferences>
    <externalReference r:id="rId3"/>
    <externalReference r:id="rId4"/>
  </externalReferences>
  <definedNames>
    <definedName name="Excel_BuiltIn__FilterDatabase_1" localSheetId="1">'[1]3'!#REF!</definedName>
    <definedName name="Excel_BuiltIn__FilterDatabase_1">'[2]3'!#REF!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2" l="1"/>
  <c r="D10" i="16"/>
  <c r="B23" i="16"/>
  <c r="B11" i="16" s="1"/>
  <c r="B24" i="16"/>
  <c r="B25" i="16" l="1"/>
  <c r="B12" i="16"/>
  <c r="D11" i="16"/>
  <c r="D12" i="16" s="1"/>
  <c r="D36" i="12" s="1"/>
  <c r="D10" i="12" l="1"/>
  <c r="D20" i="12"/>
  <c r="D27" i="12"/>
  <c r="D34" i="12"/>
  <c r="D21" i="12" l="1"/>
  <c r="D38" i="12" s="1"/>
  <c r="D39" i="12" s="1"/>
</calcChain>
</file>

<file path=xl/sharedStrings.xml><?xml version="1.0" encoding="utf-8"?>
<sst xmlns="http://schemas.openxmlformats.org/spreadsheetml/2006/main" count="97" uniqueCount="70">
  <si>
    <t>V "doplní uchazeč" dne "doplní uchazeč"</t>
  </si>
  <si>
    <t>Jméno, příjmení a funkce</t>
  </si>
  <si>
    <t>osoby oprávněné podepisovat nabídku</t>
  </si>
  <si>
    <t>Podpis</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</si>
  <si>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</si>
  <si>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</si>
  <si>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</si>
  <si>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</si>
  <si>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</si>
  <si>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</si>
  <si>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</si>
  <si>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</si>
  <si>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</si>
  <si>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</si>
  <si>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</si>
  <si>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</si>
  <si>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</si>
  <si>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</si>
  <si>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IČ-zajištění vydání SP</t>
  </si>
  <si>
    <t>PDPS</t>
  </si>
  <si>
    <t>Technická zpráva</t>
  </si>
  <si>
    <t xml:space="preserve">Výkresová část </t>
  </si>
  <si>
    <t>ZTKP</t>
  </si>
  <si>
    <t>Soupis prací a rozpočet</t>
  </si>
  <si>
    <t>PDPS celkem</t>
  </si>
  <si>
    <t>celkem bez DPH</t>
  </si>
  <si>
    <t>Průzkumy a podklady - DÚSP</t>
  </si>
  <si>
    <t>Průzkumy DÚSP celkem</t>
  </si>
  <si>
    <t xml:space="preserve">DÚSP </t>
  </si>
  <si>
    <t>DÚSP celkem</t>
  </si>
  <si>
    <t>DÚSP celkem včetně průzkumů</t>
  </si>
  <si>
    <t>doklady</t>
  </si>
  <si>
    <t xml:space="preserve">Zjištění průběhu a zákres IS, zaměření skutečného stavu, záborový elaborát, digitální katastrální mapa </t>
  </si>
  <si>
    <t>majetkoprávní podklady, včetně uzavření příslušných smluv</t>
  </si>
  <si>
    <t>část projekční přípravy financovaná KSÚS SK</t>
  </si>
  <si>
    <t>III/2411 Únětice – PD</t>
  </si>
  <si>
    <t>4. Veškerá činnost bude zajišťována bez zbytečného odkladu tak, aby nebyl ohrožen postup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</si>
  <si>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</si>
  <si>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</si>
  <si>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</si>
  <si>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Poznámky:</t>
  </si>
  <si>
    <t>*) Pozn.: Hodinová sazba musí být u všech položek ve stejné výši</t>
  </si>
  <si>
    <t>Celkem Kč bez DPH</t>
  </si>
  <si>
    <t>Kč/hod</t>
  </si>
  <si>
    <t>celkem hodin</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</si>
  <si>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</si>
  <si>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</si>
  <si>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 xml:space="preserve">Účast na jakémkoliv jednání, které svolává objednatel a vyzývá AD k účasti. </t>
  </si>
  <si>
    <t xml:space="preserve">Odsouhlasení dílenské a provozní dokumentace zhotovitele stavby z hlediska souladu s dokumentací ověřenou stavebním úřadem a zadávací dokumentací pro výběr zhotovitele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</si>
  <si>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</si>
  <si>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Posuzování postupu výstavby z technického hlediska, sledování a kontrola technických a kvalitativních parametrů stavby. </t>
  </si>
  <si>
    <t>hodin</t>
  </si>
  <si>
    <t>činnost</t>
  </si>
  <si>
    <t>AD</t>
  </si>
  <si>
    <t>Dílčí činnosti při výkonu AD</t>
  </si>
  <si>
    <t>*) Sazba zarhnuje veškeré související náklady s AD, tj. cestovné, náklady na PHM, stravné apod.</t>
  </si>
  <si>
    <t>Celkem</t>
  </si>
  <si>
    <t>Cena  AD celkem bez DPH</t>
  </si>
  <si>
    <t>Cena Technická pomoc v rámci výběrového řízení na zhotovitele stavby</t>
  </si>
  <si>
    <t>Cena celkem</t>
  </si>
  <si>
    <t>Kč/hod *)</t>
  </si>
  <si>
    <t>Počet hod.</t>
  </si>
  <si>
    <t>Technická pomoc objednateli - Autorský dozor</t>
  </si>
  <si>
    <t>OCENĚNÝ ROZPIS SLUŽEB</t>
  </si>
  <si>
    <t>Tabulka č. 7</t>
  </si>
  <si>
    <t>AD v rozsahu 144h - cena za 1h</t>
  </si>
  <si>
    <t>Posudek stavající opěrné zdi z návrhem případných opatření do doby provedení opravy</t>
  </si>
  <si>
    <t>III/2411 Únětice II – PD</t>
  </si>
  <si>
    <t>Průzkumy pro DÚSP (veškeré potřebné průzkumy - podrobný geotechnický průzkum, diagnostický průzkum, zatřídění dle PAU, dendrologický průzkum, diagnostický průzkum opěrné zdí apod.)</t>
  </si>
  <si>
    <t>celkem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</si>
</sst>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0" x14ac:knownFonts="1">
    <font>
      <sz val="11"/>
      <color theme="1"/>
      <name val="Calibri"/>
      <family val="2"/>
      <charset val="238"/>
      <scheme val="minor"/>
    </font>
    <font>
      <sz val="11"/>
      <color indexed="8"/>
      <name val="Calibri"/>
      <family val="2"/>
      <charset val="238"/>
    </font>
    <font>
      <sz val="10"/>
      <name val="Arial CE"/>
      <charset val="238"/>
    </font>
    <font>
      <sz val="10"/>
      <name val="Arial"/>
      <family val="2"/>
      <charset val="238"/>
    </font>
    <font>
      <sz val="10"/>
      <name val="Arial"/>
      <family val="2"/>
    </font>
    <font>
      <sz val="8"/>
      <name val="Arial"/>
      <family val="2"/>
    </font>
    <font>
      <b/>
      <sz val="10"/>
      <color theme="1"/>
      <name val="Arial"/>
      <family val="2"/>
      <charset val="238"/>
    </font>
    <font>
      <sz val="10"/>
      <color theme="1"/>
      <name val="Arial"/>
      <family val="2"/>
      <charset val="238"/>
    </font>
    <font>
      <sz val="12"/>
      <color theme="1"/>
      <name val="Arial"/>
      <family val="2"/>
      <charset val="238"/>
    </font>
    <font>
      <b/>
      <sz val="14"/>
      <color theme="1"/>
      <name val="Arial"/>
      <family val="2"/>
      <charset val="238"/>
    </font>
    <font>
      <sz val="11"/>
      <name val="Calibri"/>
      <family val="2"/>
      <charset val="238"/>
      <scheme val="minor"/>
    </font>
    <font>
      <i/>
      <sz val="11"/>
      <color theme="1"/>
      <name val="Calibri"/>
      <family val="2"/>
      <charset val="238"/>
      <scheme val="minor"/>
    </font>
    <font>
      <b/>
      <sz val="11"/>
      <name val="Calibri"/>
      <family val="2"/>
      <charset val="238"/>
      <scheme val="minor"/>
    </font>
    <font>
      <b/>
      <sz val="11"/>
      <name val="Calibri"/>
      <family val="2"/>
      <charset val="238"/>
    </font>
    <font>
      <b/>
      <sz val="13.5"/>
      <color theme="1"/>
      <name val="Calibri"/>
      <family val="2"/>
      <charset val="238"/>
      <scheme val="minor"/>
    </font>
    <font>
      <b/>
      <sz val="11"/>
      <color indexed="8"/>
      <name val="Calibri"/>
      <family val="2"/>
      <charset val="238"/>
    </font>
    <font>
      <sz val="10"/>
      <color indexed="8"/>
      <name val="Arial"/>
      <family val="2"/>
      <charset val="238"/>
    </font>
    <font>
      <b/>
      <sz val="14"/>
      <color indexed="8"/>
      <name val="Arial"/>
      <family val="2"/>
      <charset val="238"/>
    </font>
    <font>
      <b/>
      <sz val="10"/>
      <color indexed="8"/>
      <name val="Arial"/>
      <family val="2"/>
      <charset val="238"/>
    </font>
    <font>
      <b/>
      <sz val="11"/>
      <color theme="1"/>
      <name val="Calibri"/>
      <family val="2"/>
      <charset val="238"/>
      <scheme val="minor"/>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CC00"/>
        <bgColor indexed="64"/>
      </patternFill>
    </fill>
    <fill>
      <patternFill patternType="solid">
        <fgColor rgb="FF92D050"/>
        <bgColor indexed="64"/>
      </patternFill>
    </fill>
    <fill>
      <patternFill patternType="solid">
        <fgColor indexed="9"/>
        <bgColor indexed="64"/>
      </patternFill>
    </fill>
    <fill>
      <patternFill patternType="solid">
        <fgColor indexed="51"/>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164" fontId="1" fillId="0" borderId="0" applyFill="0" applyBorder="0" applyAlignment="0" applyProtection="0"/>
    <xf numFmtId="0" fontId="2" fillId="0" borderId="0"/>
    <xf numFmtId="0" fontId="1" fillId="0" borderId="0"/>
    <xf numFmtId="0" fontId="3" fillId="0" borderId="0"/>
    <xf numFmtId="0" fontId="2" fillId="0" borderId="0"/>
  </cellStyleXfs>
  <cellXfs count="68">
    <xf numFmtId="0" fontId="0" fillId="0" borderId="0" xfId="0"/>
    <xf numFmtId="0" fontId="4" fillId="0" borderId="0" xfId="5" applyFont="1" applyAlignment="1">
      <alignment vertical="center"/>
    </xf>
    <xf numFmtId="0" fontId="4" fillId="0" borderId="0" xfId="5" applyFont="1" applyAlignment="1">
      <alignment horizontal="center" vertical="center"/>
    </xf>
    <xf numFmtId="0" fontId="2" fillId="0" borderId="2" xfId="5" applyBorder="1" applyAlignment="1">
      <alignment vertical="center" wrapText="1"/>
    </xf>
    <xf numFmtId="0" fontId="0" fillId="3" borderId="0" xfId="0" applyFill="1"/>
    <xf numFmtId="0" fontId="4" fillId="3" borderId="0" xfId="5" applyFont="1" applyFill="1" applyAlignment="1">
      <alignment vertical="center"/>
    </xf>
    <xf numFmtId="0" fontId="4" fillId="3" borderId="0" xfId="5" applyFont="1" applyFill="1" applyAlignment="1">
      <alignment horizontal="center" vertical="center"/>
    </xf>
    <xf numFmtId="0" fontId="5" fillId="3" borderId="0" xfId="5" applyFont="1" applyFill="1" applyAlignment="1">
      <alignment vertical="center"/>
    </xf>
    <xf numFmtId="4" fontId="0" fillId="0" borderId="0" xfId="0" applyNumberFormat="1"/>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0" applyFont="1" applyBorder="1" applyAlignment="1">
      <alignment vertical="center"/>
    </xf>
    <xf numFmtId="4" fontId="7" fillId="3" borderId="1" xfId="0" applyNumberFormat="1" applyFont="1" applyFill="1" applyBorder="1" applyAlignment="1">
      <alignment vertical="center"/>
    </xf>
    <xf numFmtId="4" fontId="7" fillId="2" borderId="1" xfId="0" applyNumberFormat="1" applyFont="1" applyFill="1" applyBorder="1" applyAlignment="1">
      <alignment vertical="center"/>
    </xf>
    <xf numFmtId="0" fontId="7" fillId="0" borderId="1" xfId="0" applyFont="1" applyBorder="1" applyAlignment="1">
      <alignment vertical="center" wrapText="1"/>
    </xf>
    <xf numFmtId="4" fontId="7" fillId="0" borderId="1" xfId="0" applyNumberFormat="1" applyFont="1" applyBorder="1" applyAlignment="1">
      <alignment vertical="center"/>
    </xf>
    <xf numFmtId="4" fontId="6" fillId="2" borderId="1" xfId="0" applyNumberFormat="1" applyFont="1" applyFill="1" applyBorder="1" applyAlignment="1">
      <alignment vertical="center"/>
    </xf>
    <xf numFmtId="0" fontId="6" fillId="0" borderId="1" xfId="0" applyFont="1" applyBorder="1" applyAlignment="1">
      <alignment horizontal="left" vertical="center"/>
    </xf>
    <xf numFmtId="0" fontId="7" fillId="0" borderId="1" xfId="0" applyFont="1" applyBorder="1" applyAlignment="1">
      <alignment horizontal="center" vertical="center"/>
    </xf>
    <xf numFmtId="3" fontId="0" fillId="0" borderId="0" xfId="0" applyNumberFormat="1"/>
    <xf numFmtId="0" fontId="11" fillId="0" borderId="0" xfId="0" applyFont="1"/>
    <xf numFmtId="0" fontId="10" fillId="0" borderId="0" xfId="5" applyFont="1" applyAlignment="1">
      <alignment horizontal="center" vertical="center" wrapText="1"/>
    </xf>
    <xf numFmtId="0" fontId="10" fillId="0" borderId="0" xfId="5" applyFont="1" applyAlignment="1">
      <alignment vertical="center" wrapText="1"/>
    </xf>
    <xf numFmtId="0" fontId="10" fillId="0" borderId="0" xfId="5" applyFont="1"/>
    <xf numFmtId="0" fontId="12" fillId="0" borderId="0" xfId="5" applyFont="1"/>
    <xf numFmtId="0" fontId="0" fillId="0" borderId="0" xfId="0" applyAlignment="1">
      <alignment vertical="center"/>
    </xf>
    <xf numFmtId="3" fontId="12" fillId="4" borderId="1" xfId="5" applyNumberFormat="1" applyFont="1" applyFill="1" applyBorder="1" applyAlignment="1">
      <alignment horizontal="center" vertical="center" wrapText="1"/>
    </xf>
    <xf numFmtId="0" fontId="10" fillId="0" borderId="5" xfId="5" applyFont="1" applyBorder="1" applyAlignment="1">
      <alignment horizontal="left" wrapText="1"/>
    </xf>
    <xf numFmtId="0" fontId="13" fillId="4" borderId="1" xfId="3" applyFont="1" applyFill="1" applyBorder="1" applyAlignment="1">
      <alignment horizontal="center" vertical="center"/>
    </xf>
    <xf numFmtId="0" fontId="10" fillId="5" borderId="1" xfId="5" applyFont="1" applyFill="1" applyBorder="1" applyAlignment="1">
      <alignment horizontal="center" vertical="center" wrapText="1"/>
    </xf>
    <xf numFmtId="0" fontId="10" fillId="0" borderId="5" xfId="5" applyFont="1" applyBorder="1" applyAlignment="1">
      <alignment vertical="top" wrapText="1"/>
    </xf>
    <xf numFmtId="0" fontId="10" fillId="0" borderId="5" xfId="5" applyFont="1" applyBorder="1" applyAlignment="1">
      <alignment wrapText="1"/>
    </xf>
    <xf numFmtId="0" fontId="10" fillId="5" borderId="3" xfId="5" applyFont="1" applyFill="1" applyBorder="1" applyAlignment="1">
      <alignment horizontal="center" vertical="center" wrapText="1"/>
    </xf>
    <xf numFmtId="0" fontId="14" fillId="0" borderId="0" xfId="0" applyFont="1" applyAlignment="1">
      <alignment vertical="center"/>
    </xf>
    <xf numFmtId="0" fontId="12" fillId="0" borderId="6" xfId="5" applyFont="1" applyBorder="1" applyAlignment="1">
      <alignment horizontal="center" vertical="center" wrapText="1"/>
    </xf>
    <xf numFmtId="0" fontId="12" fillId="0" borderId="7" xfId="5" applyFont="1" applyBorder="1" applyAlignment="1">
      <alignment horizontal="center" vertical="center" wrapText="1"/>
    </xf>
    <xf numFmtId="0" fontId="15" fillId="2" borderId="1" xfId="3" applyFont="1" applyFill="1" applyBorder="1" applyAlignment="1">
      <alignment horizontal="center" vertical="top" wrapText="1"/>
    </xf>
    <xf numFmtId="0" fontId="1" fillId="0" borderId="0" xfId="3"/>
    <xf numFmtId="0" fontId="1" fillId="6" borderId="0" xfId="3" applyFill="1"/>
    <xf numFmtId="3" fontId="4" fillId="0" borderId="0" xfId="5" applyNumberFormat="1" applyFont="1" applyAlignment="1">
      <alignment vertical="center"/>
    </xf>
    <xf numFmtId="3" fontId="13" fillId="7" borderId="0" xfId="3" applyNumberFormat="1" applyFont="1" applyFill="1"/>
    <xf numFmtId="0" fontId="13" fillId="7" borderId="0" xfId="3" applyFont="1" applyFill="1"/>
    <xf numFmtId="3" fontId="13" fillId="7" borderId="1" xfId="3" applyNumberFormat="1" applyFont="1" applyFill="1" applyBorder="1"/>
    <xf numFmtId="0" fontId="13" fillId="7" borderId="1" xfId="3" applyFont="1" applyFill="1" applyBorder="1"/>
    <xf numFmtId="0" fontId="13" fillId="7" borderId="3" xfId="3" applyFont="1" applyFill="1" applyBorder="1"/>
    <xf numFmtId="0" fontId="1" fillId="6" borderId="1" xfId="3" applyFill="1" applyBorder="1"/>
    <xf numFmtId="3" fontId="1" fillId="6" borderId="9" xfId="3" applyNumberFormat="1" applyFill="1" applyBorder="1"/>
    <xf numFmtId="0" fontId="16" fillId="6" borderId="10" xfId="3" applyFont="1" applyFill="1" applyBorder="1" applyAlignment="1">
      <alignment horizontal="center" vertical="center" wrapText="1"/>
    </xf>
    <xf numFmtId="0" fontId="16" fillId="6" borderId="6" xfId="3" applyFont="1" applyFill="1" applyBorder="1" applyAlignment="1">
      <alignment horizontal="center" vertical="center" wrapText="1"/>
    </xf>
    <xf numFmtId="0" fontId="16" fillId="6" borderId="7" xfId="3" applyFont="1" applyFill="1" applyBorder="1" applyAlignment="1">
      <alignment horizontal="center" vertical="center" wrapText="1"/>
    </xf>
    <xf numFmtId="0" fontId="17" fillId="0" borderId="0" xfId="0" applyFont="1" applyAlignment="1">
      <alignment horizontal="center" vertical="center"/>
    </xf>
    <xf numFmtId="0" fontId="18" fillId="6" borderId="4" xfId="3" applyFont="1" applyFill="1" applyBorder="1" applyAlignment="1">
      <alignment horizontal="left" vertical="center" wrapText="1"/>
    </xf>
    <xf numFmtId="0" fontId="16" fillId="6" borderId="4" xfId="3" applyFont="1" applyFill="1" applyBorder="1" applyAlignment="1">
      <alignment horizontal="left" vertical="center"/>
    </xf>
    <xf numFmtId="3" fontId="7" fillId="2" borderId="1" xfId="0" applyNumberFormat="1" applyFont="1" applyFill="1" applyBorder="1" applyAlignment="1">
      <alignment horizontal="center" vertical="center"/>
    </xf>
    <xf numFmtId="0" fontId="0" fillId="0" borderId="1" xfId="0" applyBorder="1"/>
    <xf numFmtId="4" fontId="19" fillId="4" borderId="1" xfId="0" applyNumberFormat="1" applyFont="1" applyFill="1" applyBorder="1"/>
    <xf numFmtId="0" fontId="9" fillId="0" borderId="0" xfId="0" applyFont="1" applyAlignment="1">
      <alignment horizontal="center" wrapText="1"/>
    </xf>
    <xf numFmtId="0" fontId="8" fillId="0" borderId="0" xfId="0" applyFont="1" applyAlignment="1">
      <alignment horizontal="center"/>
    </xf>
    <xf numFmtId="0" fontId="17" fillId="8" borderId="14"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12" xfId="0" applyFont="1" applyFill="1" applyBorder="1" applyAlignment="1">
      <alignment horizontal="center" vertical="center"/>
    </xf>
    <xf numFmtId="0" fontId="10" fillId="0" borderId="0" xfId="5" applyFont="1" applyAlignment="1">
      <alignment vertical="center" wrapText="1"/>
    </xf>
    <xf numFmtId="0" fontId="17" fillId="8" borderId="7"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11" xfId="0" applyFont="1" applyFill="1" applyBorder="1" applyAlignment="1">
      <alignment horizontal="center" vertical="center"/>
    </xf>
    <xf numFmtId="0" fontId="17" fillId="8" borderId="10" xfId="0" applyFont="1" applyFill="1" applyBorder="1" applyAlignment="1">
      <alignment horizontal="center" vertical="center"/>
    </xf>
    <xf numFmtId="3" fontId="13" fillId="3" borderId="8" xfId="3" applyNumberFormat="1" applyFont="1" applyFill="1" applyBorder="1" applyAlignment="1">
      <alignment horizontal="center" vertical="center"/>
    </xf>
    <xf numFmtId="3" fontId="13" fillId="3" borderId="3" xfId="3" applyNumberFormat="1" applyFont="1" applyFill="1" applyBorder="1" applyAlignment="1">
      <alignment horizontal="center" vertical="center"/>
    </xf>
  </cellXfs>
  <cellStyles count="6">
    <cellStyle name="Měna 2" xfId="1" xr:uid="{00000000-0005-0000-0000-000000000000}"/>
    <cellStyle name="Normální" xfId="0" builtinId="0"/>
    <cellStyle name="normální 2" xfId="2" xr:uid="{00000000-0005-0000-0000-000002000000}"/>
    <cellStyle name="Normální 3" xfId="3" xr:uid="{00000000-0005-0000-0000-000003000000}"/>
    <cellStyle name="Normální 4" xfId="4" xr:uid="{00000000-0005-0000-0000-000004000000}"/>
    <cellStyle name="Normální 5" xfId="5" xr:uid="{00000000-0005-0000-0000-000005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8"/>
  <sheetViews>
    <sheetView tabSelected="1" topLeftCell="A19" zoomScaleNormal="100" workbookViewId="0">
      <selection activeCell="G34" sqref="G34"/>
    </sheetView>
  </sheetViews>
  <sheetFormatPr defaultRowHeight="14.4" x14ac:dyDescent="0.3"/>
  <cols>
    <col min="2" max="2" width="49.109375" customWidth="1"/>
    <col min="3" max="3" width="20.44140625" customWidth="1"/>
    <col min="4" max="4" width="30" customWidth="1"/>
    <col min="5" max="5" width="14.88671875" customWidth="1"/>
    <col min="6" max="6" width="16.33203125" customWidth="1"/>
    <col min="8" max="8" width="12" customWidth="1"/>
    <col min="256" max="256" width="34.5546875" customWidth="1"/>
    <col min="257" max="257" width="30" customWidth="1"/>
    <col min="258" max="258" width="14.88671875" customWidth="1"/>
    <col min="259" max="259" width="16.33203125" customWidth="1"/>
    <col min="512" max="512" width="34.5546875" customWidth="1"/>
    <col min="513" max="513" width="30" customWidth="1"/>
    <col min="514" max="514" width="14.88671875" customWidth="1"/>
    <col min="515" max="515" width="16.33203125" customWidth="1"/>
    <col min="768" max="768" width="34.5546875" customWidth="1"/>
    <col min="769" max="769" width="30" customWidth="1"/>
    <col min="770" max="770" width="14.88671875" customWidth="1"/>
    <col min="771" max="771" width="16.33203125" customWidth="1"/>
    <col min="1024" max="1024" width="34.5546875" customWidth="1"/>
    <col min="1025" max="1025" width="30" customWidth="1"/>
    <col min="1026" max="1026" width="14.88671875" customWidth="1"/>
    <col min="1027" max="1027" width="16.33203125" customWidth="1"/>
    <col min="1280" max="1280" width="34.5546875" customWidth="1"/>
    <col min="1281" max="1281" width="30" customWidth="1"/>
    <col min="1282" max="1282" width="14.88671875" customWidth="1"/>
    <col min="1283" max="1283" width="16.33203125" customWidth="1"/>
    <col min="1536" max="1536" width="34.5546875" customWidth="1"/>
    <col min="1537" max="1537" width="30" customWidth="1"/>
    <col min="1538" max="1538" width="14.88671875" customWidth="1"/>
    <col min="1539" max="1539" width="16.33203125" customWidth="1"/>
    <col min="1792" max="1792" width="34.5546875" customWidth="1"/>
    <col min="1793" max="1793" width="30" customWidth="1"/>
    <col min="1794" max="1794" width="14.88671875" customWidth="1"/>
    <col min="1795" max="1795" width="16.33203125" customWidth="1"/>
    <col min="2048" max="2048" width="34.5546875" customWidth="1"/>
    <col min="2049" max="2049" width="30" customWidth="1"/>
    <col min="2050" max="2050" width="14.88671875" customWidth="1"/>
    <col min="2051" max="2051" width="16.33203125" customWidth="1"/>
    <col min="2304" max="2304" width="34.5546875" customWidth="1"/>
    <col min="2305" max="2305" width="30" customWidth="1"/>
    <col min="2306" max="2306" width="14.88671875" customWidth="1"/>
    <col min="2307" max="2307" width="16.33203125" customWidth="1"/>
    <col min="2560" max="2560" width="34.5546875" customWidth="1"/>
    <col min="2561" max="2561" width="30" customWidth="1"/>
    <col min="2562" max="2562" width="14.88671875" customWidth="1"/>
    <col min="2563" max="2563" width="16.33203125" customWidth="1"/>
    <col min="2816" max="2816" width="34.5546875" customWidth="1"/>
    <col min="2817" max="2817" width="30" customWidth="1"/>
    <col min="2818" max="2818" width="14.88671875" customWidth="1"/>
    <col min="2819" max="2819" width="16.33203125" customWidth="1"/>
    <col min="3072" max="3072" width="34.5546875" customWidth="1"/>
    <col min="3073" max="3073" width="30" customWidth="1"/>
    <col min="3074" max="3074" width="14.88671875" customWidth="1"/>
    <col min="3075" max="3075" width="16.33203125" customWidth="1"/>
    <col min="3328" max="3328" width="34.5546875" customWidth="1"/>
    <col min="3329" max="3329" width="30" customWidth="1"/>
    <col min="3330" max="3330" width="14.88671875" customWidth="1"/>
    <col min="3331" max="3331" width="16.33203125" customWidth="1"/>
    <col min="3584" max="3584" width="34.5546875" customWidth="1"/>
    <col min="3585" max="3585" width="30" customWidth="1"/>
    <col min="3586" max="3586" width="14.88671875" customWidth="1"/>
    <col min="3587" max="3587" width="16.33203125" customWidth="1"/>
    <col min="3840" max="3840" width="34.5546875" customWidth="1"/>
    <col min="3841" max="3841" width="30" customWidth="1"/>
    <col min="3842" max="3842" width="14.88671875" customWidth="1"/>
    <col min="3843" max="3843" width="16.33203125" customWidth="1"/>
    <col min="4096" max="4096" width="34.5546875" customWidth="1"/>
    <col min="4097" max="4097" width="30" customWidth="1"/>
    <col min="4098" max="4098" width="14.88671875" customWidth="1"/>
    <col min="4099" max="4099" width="16.33203125" customWidth="1"/>
    <col min="4352" max="4352" width="34.5546875" customWidth="1"/>
    <col min="4353" max="4353" width="30" customWidth="1"/>
    <col min="4354" max="4354" width="14.88671875" customWidth="1"/>
    <col min="4355" max="4355" width="16.33203125" customWidth="1"/>
    <col min="4608" max="4608" width="34.5546875" customWidth="1"/>
    <col min="4609" max="4609" width="30" customWidth="1"/>
    <col min="4610" max="4610" width="14.88671875" customWidth="1"/>
    <col min="4611" max="4611" width="16.33203125" customWidth="1"/>
    <col min="4864" max="4864" width="34.5546875" customWidth="1"/>
    <col min="4865" max="4865" width="30" customWidth="1"/>
    <col min="4866" max="4866" width="14.88671875" customWidth="1"/>
    <col min="4867" max="4867" width="16.33203125" customWidth="1"/>
    <col min="5120" max="5120" width="34.5546875" customWidth="1"/>
    <col min="5121" max="5121" width="30" customWidth="1"/>
    <col min="5122" max="5122" width="14.88671875" customWidth="1"/>
    <col min="5123" max="5123" width="16.33203125" customWidth="1"/>
    <col min="5376" max="5376" width="34.5546875" customWidth="1"/>
    <col min="5377" max="5377" width="30" customWidth="1"/>
    <col min="5378" max="5378" width="14.88671875" customWidth="1"/>
    <col min="5379" max="5379" width="16.33203125" customWidth="1"/>
    <col min="5632" max="5632" width="34.5546875" customWidth="1"/>
    <col min="5633" max="5633" width="30" customWidth="1"/>
    <col min="5634" max="5634" width="14.88671875" customWidth="1"/>
    <col min="5635" max="5635" width="16.33203125" customWidth="1"/>
    <col min="5888" max="5888" width="34.5546875" customWidth="1"/>
    <col min="5889" max="5889" width="30" customWidth="1"/>
    <col min="5890" max="5890" width="14.88671875" customWidth="1"/>
    <col min="5891" max="5891" width="16.33203125" customWidth="1"/>
    <col min="6144" max="6144" width="34.5546875" customWidth="1"/>
    <col min="6145" max="6145" width="30" customWidth="1"/>
    <col min="6146" max="6146" width="14.88671875" customWidth="1"/>
    <col min="6147" max="6147" width="16.33203125" customWidth="1"/>
    <col min="6400" max="6400" width="34.5546875" customWidth="1"/>
    <col min="6401" max="6401" width="30" customWidth="1"/>
    <col min="6402" max="6402" width="14.88671875" customWidth="1"/>
    <col min="6403" max="6403" width="16.33203125" customWidth="1"/>
    <col min="6656" max="6656" width="34.5546875" customWidth="1"/>
    <col min="6657" max="6657" width="30" customWidth="1"/>
    <col min="6658" max="6658" width="14.88671875" customWidth="1"/>
    <col min="6659" max="6659" width="16.33203125" customWidth="1"/>
    <col min="6912" max="6912" width="34.5546875" customWidth="1"/>
    <col min="6913" max="6913" width="30" customWidth="1"/>
    <col min="6914" max="6914" width="14.88671875" customWidth="1"/>
    <col min="6915" max="6915" width="16.33203125" customWidth="1"/>
    <col min="7168" max="7168" width="34.5546875" customWidth="1"/>
    <col min="7169" max="7169" width="30" customWidth="1"/>
    <col min="7170" max="7170" width="14.88671875" customWidth="1"/>
    <col min="7171" max="7171" width="16.33203125" customWidth="1"/>
    <col min="7424" max="7424" width="34.5546875" customWidth="1"/>
    <col min="7425" max="7425" width="30" customWidth="1"/>
    <col min="7426" max="7426" width="14.88671875" customWidth="1"/>
    <col min="7427" max="7427" width="16.33203125" customWidth="1"/>
    <col min="7680" max="7680" width="34.5546875" customWidth="1"/>
    <col min="7681" max="7681" width="30" customWidth="1"/>
    <col min="7682" max="7682" width="14.88671875" customWidth="1"/>
    <col min="7683" max="7683" width="16.33203125" customWidth="1"/>
    <col min="7936" max="7936" width="34.5546875" customWidth="1"/>
    <col min="7937" max="7937" width="30" customWidth="1"/>
    <col min="7938" max="7938" width="14.88671875" customWidth="1"/>
    <col min="7939" max="7939" width="16.33203125" customWidth="1"/>
    <col min="8192" max="8192" width="34.5546875" customWidth="1"/>
    <col min="8193" max="8193" width="30" customWidth="1"/>
    <col min="8194" max="8194" width="14.88671875" customWidth="1"/>
    <col min="8195" max="8195" width="16.33203125" customWidth="1"/>
    <col min="8448" max="8448" width="34.5546875" customWidth="1"/>
    <col min="8449" max="8449" width="30" customWidth="1"/>
    <col min="8450" max="8450" width="14.88671875" customWidth="1"/>
    <col min="8451" max="8451" width="16.33203125" customWidth="1"/>
    <col min="8704" max="8704" width="34.5546875" customWidth="1"/>
    <col min="8705" max="8705" width="30" customWidth="1"/>
    <col min="8706" max="8706" width="14.88671875" customWidth="1"/>
    <col min="8707" max="8707" width="16.33203125" customWidth="1"/>
    <col min="8960" max="8960" width="34.5546875" customWidth="1"/>
    <col min="8961" max="8961" width="30" customWidth="1"/>
    <col min="8962" max="8962" width="14.88671875" customWidth="1"/>
    <col min="8963" max="8963" width="16.33203125" customWidth="1"/>
    <col min="9216" max="9216" width="34.5546875" customWidth="1"/>
    <col min="9217" max="9217" width="30" customWidth="1"/>
    <col min="9218" max="9218" width="14.88671875" customWidth="1"/>
    <col min="9219" max="9219" width="16.33203125" customWidth="1"/>
    <col min="9472" max="9472" width="34.5546875" customWidth="1"/>
    <col min="9473" max="9473" width="30" customWidth="1"/>
    <col min="9474" max="9474" width="14.88671875" customWidth="1"/>
    <col min="9475" max="9475" width="16.33203125" customWidth="1"/>
    <col min="9728" max="9728" width="34.5546875" customWidth="1"/>
    <col min="9729" max="9729" width="30" customWidth="1"/>
    <col min="9730" max="9730" width="14.88671875" customWidth="1"/>
    <col min="9731" max="9731" width="16.33203125" customWidth="1"/>
    <col min="9984" max="9984" width="34.5546875" customWidth="1"/>
    <col min="9985" max="9985" width="30" customWidth="1"/>
    <col min="9986" max="9986" width="14.88671875" customWidth="1"/>
    <col min="9987" max="9987" width="16.33203125" customWidth="1"/>
    <col min="10240" max="10240" width="34.5546875" customWidth="1"/>
    <col min="10241" max="10241" width="30" customWidth="1"/>
    <col min="10242" max="10242" width="14.88671875" customWidth="1"/>
    <col min="10243" max="10243" width="16.33203125" customWidth="1"/>
    <col min="10496" max="10496" width="34.5546875" customWidth="1"/>
    <col min="10497" max="10497" width="30" customWidth="1"/>
    <col min="10498" max="10498" width="14.88671875" customWidth="1"/>
    <col min="10499" max="10499" width="16.33203125" customWidth="1"/>
    <col min="10752" max="10752" width="34.5546875" customWidth="1"/>
    <col min="10753" max="10753" width="30" customWidth="1"/>
    <col min="10754" max="10754" width="14.88671875" customWidth="1"/>
    <col min="10755" max="10755" width="16.33203125" customWidth="1"/>
    <col min="11008" max="11008" width="34.5546875" customWidth="1"/>
    <col min="11009" max="11009" width="30" customWidth="1"/>
    <col min="11010" max="11010" width="14.88671875" customWidth="1"/>
    <col min="11011" max="11011" width="16.33203125" customWidth="1"/>
    <col min="11264" max="11264" width="34.5546875" customWidth="1"/>
    <col min="11265" max="11265" width="30" customWidth="1"/>
    <col min="11266" max="11266" width="14.88671875" customWidth="1"/>
    <col min="11267" max="11267" width="16.33203125" customWidth="1"/>
    <col min="11520" max="11520" width="34.5546875" customWidth="1"/>
    <col min="11521" max="11521" width="30" customWidth="1"/>
    <col min="11522" max="11522" width="14.88671875" customWidth="1"/>
    <col min="11523" max="11523" width="16.33203125" customWidth="1"/>
    <col min="11776" max="11776" width="34.5546875" customWidth="1"/>
    <col min="11777" max="11777" width="30" customWidth="1"/>
    <col min="11778" max="11778" width="14.88671875" customWidth="1"/>
    <col min="11779" max="11779" width="16.33203125" customWidth="1"/>
    <col min="12032" max="12032" width="34.5546875" customWidth="1"/>
    <col min="12033" max="12033" width="30" customWidth="1"/>
    <col min="12034" max="12034" width="14.88671875" customWidth="1"/>
    <col min="12035" max="12035" width="16.33203125" customWidth="1"/>
    <col min="12288" max="12288" width="34.5546875" customWidth="1"/>
    <col min="12289" max="12289" width="30" customWidth="1"/>
    <col min="12290" max="12290" width="14.88671875" customWidth="1"/>
    <col min="12291" max="12291" width="16.33203125" customWidth="1"/>
    <col min="12544" max="12544" width="34.5546875" customWidth="1"/>
    <col min="12545" max="12545" width="30" customWidth="1"/>
    <col min="12546" max="12546" width="14.88671875" customWidth="1"/>
    <col min="12547" max="12547" width="16.33203125" customWidth="1"/>
    <col min="12800" max="12800" width="34.5546875" customWidth="1"/>
    <col min="12801" max="12801" width="30" customWidth="1"/>
    <col min="12802" max="12802" width="14.88671875" customWidth="1"/>
    <col min="12803" max="12803" width="16.33203125" customWidth="1"/>
    <col min="13056" max="13056" width="34.5546875" customWidth="1"/>
    <col min="13057" max="13057" width="30" customWidth="1"/>
    <col min="13058" max="13058" width="14.88671875" customWidth="1"/>
    <col min="13059" max="13059" width="16.33203125" customWidth="1"/>
    <col min="13312" max="13312" width="34.5546875" customWidth="1"/>
    <col min="13313" max="13313" width="30" customWidth="1"/>
    <col min="13314" max="13314" width="14.88671875" customWidth="1"/>
    <col min="13315" max="13315" width="16.33203125" customWidth="1"/>
    <col min="13568" max="13568" width="34.5546875" customWidth="1"/>
    <col min="13569" max="13569" width="30" customWidth="1"/>
    <col min="13570" max="13570" width="14.88671875" customWidth="1"/>
    <col min="13571" max="13571" width="16.33203125" customWidth="1"/>
    <col min="13824" max="13824" width="34.5546875" customWidth="1"/>
    <col min="13825" max="13825" width="30" customWidth="1"/>
    <col min="13826" max="13826" width="14.88671875" customWidth="1"/>
    <col min="13827" max="13827" width="16.33203125" customWidth="1"/>
    <col min="14080" max="14080" width="34.5546875" customWidth="1"/>
    <col min="14081" max="14081" width="30" customWidth="1"/>
    <col min="14082" max="14082" width="14.88671875" customWidth="1"/>
    <col min="14083" max="14083" width="16.33203125" customWidth="1"/>
    <col min="14336" max="14336" width="34.5546875" customWidth="1"/>
    <col min="14337" max="14337" width="30" customWidth="1"/>
    <col min="14338" max="14338" width="14.88671875" customWidth="1"/>
    <col min="14339" max="14339" width="16.33203125" customWidth="1"/>
    <col min="14592" max="14592" width="34.5546875" customWidth="1"/>
    <col min="14593" max="14593" width="30" customWidth="1"/>
    <col min="14594" max="14594" width="14.88671875" customWidth="1"/>
    <col min="14595" max="14595" width="16.33203125" customWidth="1"/>
    <col min="14848" max="14848" width="34.5546875" customWidth="1"/>
    <col min="14849" max="14849" width="30" customWidth="1"/>
    <col min="14850" max="14850" width="14.88671875" customWidth="1"/>
    <col min="14851" max="14851" width="16.33203125" customWidth="1"/>
    <col min="15104" max="15104" width="34.5546875" customWidth="1"/>
    <col min="15105" max="15105" width="30" customWidth="1"/>
    <col min="15106" max="15106" width="14.88671875" customWidth="1"/>
    <col min="15107" max="15107" width="16.33203125" customWidth="1"/>
    <col min="15360" max="15360" width="34.5546875" customWidth="1"/>
    <col min="15361" max="15361" width="30" customWidth="1"/>
    <col min="15362" max="15362" width="14.88671875" customWidth="1"/>
    <col min="15363" max="15363" width="16.33203125" customWidth="1"/>
    <col min="15616" max="15616" width="34.5546875" customWidth="1"/>
    <col min="15617" max="15617" width="30" customWidth="1"/>
    <col min="15618" max="15618" width="14.88671875" customWidth="1"/>
    <col min="15619" max="15619" width="16.33203125" customWidth="1"/>
    <col min="15872" max="15872" width="34.5546875" customWidth="1"/>
    <col min="15873" max="15873" width="30" customWidth="1"/>
    <col min="15874" max="15874" width="14.88671875" customWidth="1"/>
    <col min="15875" max="15875" width="16.33203125" customWidth="1"/>
    <col min="16128" max="16128" width="34.5546875" customWidth="1"/>
    <col min="16129" max="16129" width="30" customWidth="1"/>
    <col min="16130" max="16130" width="14.88671875" customWidth="1"/>
    <col min="16131" max="16131" width="16.33203125" customWidth="1"/>
  </cols>
  <sheetData>
    <row r="1" spans="2:7" ht="38.25" customHeight="1" x14ac:dyDescent="0.3">
      <c r="B1" s="56" t="s">
        <v>67</v>
      </c>
      <c r="C1" s="56"/>
      <c r="D1" s="56"/>
    </row>
    <row r="2" spans="2:7" ht="15.6" x14ac:dyDescent="0.3">
      <c r="B2" s="57" t="s">
        <v>34</v>
      </c>
      <c r="C2" s="57"/>
      <c r="D2" s="57"/>
    </row>
    <row r="3" spans="2:7" x14ac:dyDescent="0.3">
      <c r="B3" s="4" t="s">
        <v>4</v>
      </c>
      <c r="C3" s="4"/>
    </row>
    <row r="4" spans="2:7" x14ac:dyDescent="0.3">
      <c r="B4" s="9" t="s">
        <v>5</v>
      </c>
      <c r="C4" s="9"/>
      <c r="D4" s="10" t="s">
        <v>6</v>
      </c>
    </row>
    <row r="5" spans="2:7" x14ac:dyDescent="0.3">
      <c r="B5" s="9"/>
      <c r="C5" s="9"/>
      <c r="D5" s="10"/>
    </row>
    <row r="6" spans="2:7" x14ac:dyDescent="0.3">
      <c r="B6" s="9" t="s">
        <v>26</v>
      </c>
      <c r="C6" s="9"/>
      <c r="D6" s="9"/>
    </row>
    <row r="7" spans="2:7" ht="26.25" customHeight="1" x14ac:dyDescent="0.3">
      <c r="B7" s="14" t="s">
        <v>32</v>
      </c>
      <c r="C7" s="14"/>
      <c r="D7" s="12">
        <v>0</v>
      </c>
    </row>
    <row r="8" spans="2:7" ht="26.4" x14ac:dyDescent="0.3">
      <c r="B8" s="14" t="s">
        <v>66</v>
      </c>
      <c r="C8" s="11"/>
      <c r="D8" s="12">
        <v>0</v>
      </c>
    </row>
    <row r="9" spans="2:7" ht="52.8" x14ac:dyDescent="0.3">
      <c r="B9" s="14" t="s">
        <v>68</v>
      </c>
      <c r="C9" s="14"/>
      <c r="D9" s="12">
        <v>0</v>
      </c>
    </row>
    <row r="10" spans="2:7" ht="24" customHeight="1" x14ac:dyDescent="0.3">
      <c r="B10" s="9" t="s">
        <v>27</v>
      </c>
      <c r="C10" s="9"/>
      <c r="D10" s="13">
        <f>SUM(D7:D9)</f>
        <v>0</v>
      </c>
      <c r="E10" t="s">
        <v>7</v>
      </c>
      <c r="G10" t="s">
        <v>7</v>
      </c>
    </row>
    <row r="11" spans="2:7" x14ac:dyDescent="0.3">
      <c r="B11" s="9"/>
      <c r="C11" s="9"/>
      <c r="D11" s="9"/>
      <c r="E11" t="s">
        <v>7</v>
      </c>
    </row>
    <row r="12" spans="2:7" x14ac:dyDescent="0.3">
      <c r="B12" s="9" t="s">
        <v>28</v>
      </c>
      <c r="C12" s="9"/>
      <c r="D12" s="11"/>
      <c r="E12" t="s">
        <v>7</v>
      </c>
    </row>
    <row r="13" spans="2:7" x14ac:dyDescent="0.3">
      <c r="B13" s="11" t="s">
        <v>8</v>
      </c>
      <c r="C13" s="11"/>
      <c r="D13" s="12">
        <v>0</v>
      </c>
    </row>
    <row r="14" spans="2:7" x14ac:dyDescent="0.3">
      <c r="B14" s="11" t="s">
        <v>9</v>
      </c>
      <c r="C14" s="11"/>
      <c r="D14" s="12">
        <v>0</v>
      </c>
    </row>
    <row r="15" spans="2:7" x14ac:dyDescent="0.3">
      <c r="B15" s="11" t="s">
        <v>10</v>
      </c>
      <c r="C15" s="11"/>
      <c r="D15" s="12">
        <v>0</v>
      </c>
      <c r="E15" t="s">
        <v>7</v>
      </c>
    </row>
    <row r="16" spans="2:7" x14ac:dyDescent="0.3">
      <c r="B16" s="11" t="s">
        <v>11</v>
      </c>
      <c r="C16" s="11"/>
      <c r="D16" s="12">
        <v>0</v>
      </c>
      <c r="E16" t="s">
        <v>7</v>
      </c>
    </row>
    <row r="17" spans="2:7" x14ac:dyDescent="0.3">
      <c r="B17" s="14" t="s">
        <v>12</v>
      </c>
      <c r="C17" s="14"/>
      <c r="D17" s="12">
        <v>0</v>
      </c>
      <c r="E17" t="s">
        <v>7</v>
      </c>
    </row>
    <row r="18" spans="2:7" x14ac:dyDescent="0.3">
      <c r="B18" s="11" t="s">
        <v>13</v>
      </c>
      <c r="C18" s="11"/>
      <c r="D18" s="12">
        <v>0</v>
      </c>
    </row>
    <row r="19" spans="2:7" x14ac:dyDescent="0.3">
      <c r="B19" s="11" t="s">
        <v>31</v>
      </c>
      <c r="C19" s="11"/>
      <c r="D19" s="12">
        <v>0</v>
      </c>
      <c r="E19" t="s">
        <v>7</v>
      </c>
      <c r="G19" t="s">
        <v>7</v>
      </c>
    </row>
    <row r="20" spans="2:7" x14ac:dyDescent="0.3">
      <c r="B20" s="9" t="s">
        <v>29</v>
      </c>
      <c r="C20" s="9"/>
      <c r="D20" s="13">
        <f>SUM(D13:D19)</f>
        <v>0</v>
      </c>
    </row>
    <row r="21" spans="2:7" x14ac:dyDescent="0.3">
      <c r="B21" s="9" t="s">
        <v>30</v>
      </c>
      <c r="C21" s="9"/>
      <c r="D21" s="16">
        <f>D20+D10</f>
        <v>0</v>
      </c>
      <c r="E21" t="s">
        <v>7</v>
      </c>
    </row>
    <row r="22" spans="2:7" x14ac:dyDescent="0.3">
      <c r="B22" s="9"/>
      <c r="C22" s="9"/>
      <c r="D22" s="15"/>
    </row>
    <row r="23" spans="2:7" x14ac:dyDescent="0.3">
      <c r="B23" s="9" t="s">
        <v>18</v>
      </c>
      <c r="C23" s="9"/>
      <c r="D23" s="11"/>
      <c r="E23" t="s">
        <v>15</v>
      </c>
    </row>
    <row r="24" spans="2:7" x14ac:dyDescent="0.3">
      <c r="B24" s="11" t="s">
        <v>14</v>
      </c>
      <c r="C24" s="11"/>
      <c r="D24" s="12">
        <v>0</v>
      </c>
      <c r="E24" t="s">
        <v>7</v>
      </c>
      <c r="G24" t="s">
        <v>7</v>
      </c>
    </row>
    <row r="25" spans="2:7" x14ac:dyDescent="0.3">
      <c r="B25" s="11" t="s">
        <v>33</v>
      </c>
      <c r="C25" s="11"/>
      <c r="D25" s="12">
        <v>0</v>
      </c>
      <c r="E25" t="s">
        <v>7</v>
      </c>
    </row>
    <row r="26" spans="2:7" x14ac:dyDescent="0.3">
      <c r="B26" s="11" t="s">
        <v>16</v>
      </c>
      <c r="C26" s="11"/>
      <c r="D26" s="12">
        <v>0</v>
      </c>
    </row>
    <row r="27" spans="2:7" x14ac:dyDescent="0.3">
      <c r="B27" s="9" t="s">
        <v>17</v>
      </c>
      <c r="C27" s="9"/>
      <c r="D27" s="16">
        <f>SUM(D24:D26)</f>
        <v>0</v>
      </c>
      <c r="E27" t="s">
        <v>7</v>
      </c>
    </row>
    <row r="28" spans="2:7" x14ac:dyDescent="0.3">
      <c r="B28" s="9"/>
      <c r="C28" s="9"/>
      <c r="D28" s="11"/>
    </row>
    <row r="29" spans="2:7" x14ac:dyDescent="0.3">
      <c r="B29" s="9" t="s">
        <v>19</v>
      </c>
      <c r="C29" s="9"/>
      <c r="D29" s="11"/>
      <c r="G29" s="8" t="s">
        <v>7</v>
      </c>
    </row>
    <row r="30" spans="2:7" x14ac:dyDescent="0.3">
      <c r="B30" s="11" t="s">
        <v>20</v>
      </c>
      <c r="C30" s="11"/>
      <c r="D30" s="12">
        <v>0</v>
      </c>
      <c r="E30" t="s">
        <v>7</v>
      </c>
      <c r="G30" s="8"/>
    </row>
    <row r="31" spans="2:7" x14ac:dyDescent="0.3">
      <c r="B31" s="11" t="s">
        <v>21</v>
      </c>
      <c r="C31" s="11"/>
      <c r="D31" s="12">
        <v>0</v>
      </c>
      <c r="E31" t="s">
        <v>7</v>
      </c>
    </row>
    <row r="32" spans="2:7" x14ac:dyDescent="0.3">
      <c r="B32" s="11" t="s">
        <v>22</v>
      </c>
      <c r="C32" s="11"/>
      <c r="D32" s="12">
        <v>0</v>
      </c>
      <c r="E32" t="s">
        <v>7</v>
      </c>
    </row>
    <row r="33" spans="2:6" x14ac:dyDescent="0.3">
      <c r="B33" s="11" t="s">
        <v>23</v>
      </c>
      <c r="C33" s="11"/>
      <c r="D33" s="12">
        <v>0</v>
      </c>
      <c r="E33" t="s">
        <v>7</v>
      </c>
    </row>
    <row r="34" spans="2:6" x14ac:dyDescent="0.3">
      <c r="B34" s="9" t="s">
        <v>24</v>
      </c>
      <c r="C34" s="9"/>
      <c r="D34" s="16">
        <f>SUM(D30:D33)</f>
        <v>0</v>
      </c>
    </row>
    <row r="35" spans="2:6" x14ac:dyDescent="0.3">
      <c r="B35" s="9"/>
      <c r="C35" s="18" t="s">
        <v>7</v>
      </c>
      <c r="D35" s="15"/>
    </row>
    <row r="36" spans="2:6" ht="22.5" customHeight="1" x14ac:dyDescent="0.3">
      <c r="B36" s="17" t="s">
        <v>65</v>
      </c>
      <c r="C36" s="53">
        <f>TDI!C9</f>
        <v>0</v>
      </c>
      <c r="D36" s="16">
        <f>TDI!D12</f>
        <v>0</v>
      </c>
    </row>
    <row r="37" spans="2:6" x14ac:dyDescent="0.3">
      <c r="E37" t="s">
        <v>7</v>
      </c>
    </row>
    <row r="38" spans="2:6" x14ac:dyDescent="0.3">
      <c r="B38" s="9" t="s">
        <v>25</v>
      </c>
      <c r="C38" s="9"/>
      <c r="D38" s="13">
        <f>D34+D27+D21</f>
        <v>0</v>
      </c>
    </row>
    <row r="39" spans="2:6" x14ac:dyDescent="0.3">
      <c r="B39" s="9" t="s">
        <v>69</v>
      </c>
      <c r="C39" s="54"/>
      <c r="D39" s="55">
        <f>D38*1.21</f>
        <v>0</v>
      </c>
    </row>
    <row r="42" spans="2:6" x14ac:dyDescent="0.3">
      <c r="D42" s="3"/>
      <c r="E42" s="3"/>
      <c r="F42" s="3"/>
    </row>
    <row r="43" spans="2:6" x14ac:dyDescent="0.3">
      <c r="B43" s="4" t="s">
        <v>0</v>
      </c>
      <c r="C43" s="4"/>
      <c r="D43" s="4" t="s">
        <v>1</v>
      </c>
      <c r="E43" s="5"/>
      <c r="F43" s="6"/>
    </row>
    <row r="44" spans="2:6" x14ac:dyDescent="0.3">
      <c r="B44" s="1"/>
      <c r="C44" s="1"/>
      <c r="D44" s="7" t="s">
        <v>2</v>
      </c>
      <c r="E44" s="4"/>
      <c r="F44" s="4"/>
    </row>
    <row r="45" spans="2:6" x14ac:dyDescent="0.3">
      <c r="B45" s="1"/>
      <c r="C45" s="1"/>
      <c r="D45" s="4" t="s">
        <v>3</v>
      </c>
      <c r="E45" s="4"/>
      <c r="F45" s="4"/>
    </row>
    <row r="46" spans="2:6" x14ac:dyDescent="0.3">
      <c r="D46" s="1"/>
      <c r="E46" s="1"/>
      <c r="F46" s="2"/>
    </row>
    <row r="47" spans="2:6" x14ac:dyDescent="0.3">
      <c r="B47" s="1"/>
      <c r="C47" s="1"/>
      <c r="D47" s="1"/>
      <c r="E47" s="1"/>
      <c r="F47" s="2"/>
    </row>
    <row r="48" spans="2:6" x14ac:dyDescent="0.3">
      <c r="B48" s="1"/>
      <c r="C48" s="1"/>
    </row>
  </sheetData>
  <mergeCells count="2">
    <mergeCell ref="B1:D1"/>
    <mergeCell ref="B2:D2"/>
  </mergeCells>
  <pageMargins left="0.7" right="0.7" top="0.78740157499999996" bottom="0.78740157499999996"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zoomScaleNormal="100" zoomScalePageLayoutView="80" workbookViewId="0">
      <selection activeCell="J17" sqref="J17"/>
    </sheetView>
  </sheetViews>
  <sheetFormatPr defaultColWidth="9.109375" defaultRowHeight="13.2" x14ac:dyDescent="0.3"/>
  <cols>
    <col min="1" max="1" width="74.5546875" style="1" customWidth="1"/>
    <col min="2" max="3" width="16" style="1" customWidth="1"/>
    <col min="4" max="4" width="16" style="2" customWidth="1"/>
    <col min="5" max="5" width="7.109375" style="1" customWidth="1"/>
    <col min="6" max="6" width="9.5546875" style="1" customWidth="1"/>
    <col min="7" max="8" width="7.109375" style="1" customWidth="1"/>
    <col min="9" max="16384" width="9.109375" style="1"/>
  </cols>
  <sheetData>
    <row r="1" spans="1:6" ht="13.8" thickBot="1" x14ac:dyDescent="0.35">
      <c r="A1" s="51" t="s">
        <v>64</v>
      </c>
      <c r="B1" s="52" t="s">
        <v>63</v>
      </c>
      <c r="C1" s="51"/>
      <c r="D1" s="51"/>
    </row>
    <row r="2" spans="1:6" ht="30" customHeight="1" thickBot="1" x14ac:dyDescent="0.35">
      <c r="A2" s="58" t="s">
        <v>62</v>
      </c>
      <c r="B2" s="59"/>
      <c r="C2" s="59"/>
      <c r="D2" s="60"/>
    </row>
    <row r="3" spans="1:6" ht="13.8" thickBot="1" x14ac:dyDescent="0.35">
      <c r="A3" s="51"/>
      <c r="B3" s="52"/>
      <c r="C3" s="52"/>
      <c r="D3" s="51"/>
    </row>
    <row r="4" spans="1:6" ht="30" customHeight="1" thickBot="1" x14ac:dyDescent="0.35">
      <c r="A4" s="62" t="s">
        <v>35</v>
      </c>
      <c r="B4" s="63"/>
      <c r="C4" s="64"/>
      <c r="D4" s="65"/>
    </row>
    <row r="5" spans="1:6" ht="17.399999999999999" x14ac:dyDescent="0.3">
      <c r="A5" s="50"/>
      <c r="B5" s="50"/>
      <c r="C5" s="50"/>
      <c r="D5" s="50"/>
    </row>
    <row r="6" spans="1:6" ht="13.5" customHeight="1" thickBot="1" x14ac:dyDescent="0.35">
      <c r="D6" s="1"/>
    </row>
    <row r="7" spans="1:6" ht="15" thickBot="1" x14ac:dyDescent="0.35">
      <c r="A7" s="38"/>
      <c r="B7" s="49" t="s">
        <v>61</v>
      </c>
      <c r="C7" s="48" t="s">
        <v>60</v>
      </c>
      <c r="D7" s="47" t="s">
        <v>59</v>
      </c>
    </row>
    <row r="8" spans="1:6" customFormat="1" ht="14.4" x14ac:dyDescent="0.3">
      <c r="A8" s="38"/>
      <c r="B8" s="46"/>
      <c r="C8" s="45"/>
      <c r="D8" s="45"/>
      <c r="E8" s="1"/>
    </row>
    <row r="9" spans="1:6" customFormat="1" ht="14.4" x14ac:dyDescent="0.3">
      <c r="A9" s="44" t="s">
        <v>7</v>
      </c>
      <c r="B9" s="43" t="s">
        <v>7</v>
      </c>
      <c r="C9" s="66">
        <v>0</v>
      </c>
      <c r="D9" s="42" t="s">
        <v>7</v>
      </c>
      <c r="E9" s="1"/>
    </row>
    <row r="10" spans="1:6" customFormat="1" ht="14.4" x14ac:dyDescent="0.3">
      <c r="A10" s="44" t="s">
        <v>58</v>
      </c>
      <c r="B10" s="43">
        <v>16</v>
      </c>
      <c r="C10" s="66"/>
      <c r="D10" s="42">
        <f>+B10*C9</f>
        <v>0</v>
      </c>
      <c r="E10" s="1"/>
    </row>
    <row r="11" spans="1:6" ht="14.4" x14ac:dyDescent="0.3">
      <c r="A11" s="44" t="s">
        <v>57</v>
      </c>
      <c r="B11" s="43">
        <f>B23</f>
        <v>128</v>
      </c>
      <c r="C11" s="67"/>
      <c r="D11" s="42">
        <f>+B11*C9</f>
        <v>0</v>
      </c>
    </row>
    <row r="12" spans="1:6" ht="14.4" x14ac:dyDescent="0.3">
      <c r="A12" s="41" t="s">
        <v>56</v>
      </c>
      <c r="B12" s="41">
        <f>SUM(B9:B11)</f>
        <v>144</v>
      </c>
      <c r="C12" s="40"/>
      <c r="D12" s="40">
        <f>SUM(D9:D11)</f>
        <v>0</v>
      </c>
      <c r="F12" s="39"/>
    </row>
    <row r="13" spans="1:6" ht="14.4" x14ac:dyDescent="0.3">
      <c r="A13" s="38" t="s">
        <v>55</v>
      </c>
      <c r="B13" s="37"/>
      <c r="D13" s="1"/>
    </row>
    <row r="14" spans="1:6" x14ac:dyDescent="0.3">
      <c r="D14" s="1"/>
    </row>
    <row r="15" spans="1:6" ht="15" thickBot="1" x14ac:dyDescent="0.35">
      <c r="A15" s="24" t="s">
        <v>54</v>
      </c>
      <c r="B15" s="36" t="s">
        <v>53</v>
      </c>
      <c r="D15" s="1"/>
    </row>
    <row r="16" spans="1:6" ht="15" thickBot="1" x14ac:dyDescent="0.35">
      <c r="A16" s="35" t="s">
        <v>52</v>
      </c>
      <c r="B16" s="34" t="s">
        <v>51</v>
      </c>
      <c r="D16" s="1"/>
    </row>
    <row r="17" spans="1:8" ht="89.25" customHeight="1" x14ac:dyDescent="0.3">
      <c r="A17" s="31" t="s">
        <v>50</v>
      </c>
      <c r="B17" s="29">
        <v>16</v>
      </c>
      <c r="D17" s="1"/>
      <c r="F17" s="33"/>
      <c r="H17"/>
    </row>
    <row r="18" spans="1:8" ht="72" x14ac:dyDescent="0.3">
      <c r="A18" s="31" t="s">
        <v>49</v>
      </c>
      <c r="B18" s="29">
        <v>16</v>
      </c>
      <c r="D18" s="1"/>
    </row>
    <row r="19" spans="1:8" ht="43.2" x14ac:dyDescent="0.3">
      <c r="A19" s="31" t="s">
        <v>48</v>
      </c>
      <c r="B19" s="32">
        <v>16</v>
      </c>
      <c r="D19" s="1"/>
    </row>
    <row r="20" spans="1:8" ht="14.4" x14ac:dyDescent="0.3">
      <c r="A20" s="31" t="s">
        <v>47</v>
      </c>
      <c r="B20" s="29">
        <v>32</v>
      </c>
      <c r="D20" s="1"/>
    </row>
    <row r="21" spans="1:8" ht="72" x14ac:dyDescent="0.3">
      <c r="A21" s="30" t="s">
        <v>46</v>
      </c>
      <c r="B21" s="29">
        <v>16</v>
      </c>
      <c r="D21" s="1"/>
    </row>
    <row r="22" spans="1:8" ht="162.75" customHeight="1" x14ac:dyDescent="0.3">
      <c r="A22" s="30" t="s">
        <v>45</v>
      </c>
      <c r="B22" s="29">
        <v>32</v>
      </c>
      <c r="D22" s="1"/>
    </row>
    <row r="23" spans="1:8" ht="14.4" x14ac:dyDescent="0.3">
      <c r="A23" s="27" t="s">
        <v>44</v>
      </c>
      <c r="B23" s="28">
        <f>SUM(B17:B22)</f>
        <v>128</v>
      </c>
      <c r="D23" s="1"/>
    </row>
    <row r="24" spans="1:8" ht="14.4" x14ac:dyDescent="0.3">
      <c r="A24" s="27" t="s">
        <v>43</v>
      </c>
      <c r="B24" s="26">
        <f>C9</f>
        <v>0</v>
      </c>
      <c r="D24" s="1"/>
    </row>
    <row r="25" spans="1:8" ht="14.4" x14ac:dyDescent="0.3">
      <c r="A25" s="27" t="s">
        <v>42</v>
      </c>
      <c r="B25" s="26">
        <f>B23*B24</f>
        <v>0</v>
      </c>
      <c r="D25" s="1"/>
      <c r="F25" s="25"/>
      <c r="G25" s="25"/>
      <c r="H25" s="25"/>
    </row>
    <row r="26" spans="1:8" ht="14.4" x14ac:dyDescent="0.3">
      <c r="A26" s="24" t="s">
        <v>41</v>
      </c>
      <c r="B26" s="23"/>
      <c r="D26" s="1"/>
      <c r="H26" s="20"/>
    </row>
    <row r="27" spans="1:8" ht="14.4" x14ac:dyDescent="0.3">
      <c r="A27" s="22" t="s">
        <v>40</v>
      </c>
      <c r="B27" s="22"/>
      <c r="C27" s="22"/>
      <c r="D27" s="21"/>
    </row>
    <row r="28" spans="1:8" ht="78" customHeight="1" x14ac:dyDescent="0.3">
      <c r="A28" s="61" t="s">
        <v>39</v>
      </c>
      <c r="B28" s="61"/>
      <c r="C28" s="61"/>
      <c r="D28" s="61"/>
      <c r="F28"/>
      <c r="G28" s="19"/>
      <c r="H28" s="20"/>
    </row>
    <row r="29" spans="1:8" ht="52.5" customHeight="1" x14ac:dyDescent="0.3">
      <c r="A29" s="61" t="s">
        <v>38</v>
      </c>
      <c r="B29" s="61"/>
      <c r="C29" s="61"/>
      <c r="D29" s="61"/>
      <c r="F29"/>
      <c r="G29" s="19"/>
    </row>
    <row r="30" spans="1:8" ht="51.75" customHeight="1" x14ac:dyDescent="0.3">
      <c r="A30" s="61" t="s">
        <v>37</v>
      </c>
      <c r="B30" s="61"/>
      <c r="C30" s="61"/>
      <c r="D30" s="61"/>
    </row>
    <row r="31" spans="1:8" ht="19.5" customHeight="1" x14ac:dyDescent="0.3">
      <c r="A31" s="61" t="s">
        <v>36</v>
      </c>
      <c r="B31" s="61"/>
      <c r="C31" s="61"/>
      <c r="D31" s="61"/>
    </row>
    <row r="38" spans="1:4" ht="14.4" x14ac:dyDescent="0.3">
      <c r="A38" s="4" t="s">
        <v>0</v>
      </c>
      <c r="B38" s="3"/>
      <c r="C38" s="3"/>
      <c r="D38" s="3"/>
    </row>
    <row r="39" spans="1:4" ht="14.4" x14ac:dyDescent="0.3">
      <c r="B39" s="4" t="s">
        <v>1</v>
      </c>
      <c r="C39" s="5"/>
      <c r="D39" s="6"/>
    </row>
    <row r="40" spans="1:4" ht="14.4" x14ac:dyDescent="0.3">
      <c r="B40" s="7" t="s">
        <v>2</v>
      </c>
      <c r="C40" s="4"/>
      <c r="D40" s="4"/>
    </row>
    <row r="41" spans="1:4" ht="14.4" x14ac:dyDescent="0.3">
      <c r="A41"/>
      <c r="B41" s="4" t="s">
        <v>3</v>
      </c>
      <c r="C41" s="4"/>
      <c r="D41" s="4"/>
    </row>
  </sheetData>
  <mergeCells count="7">
    <mergeCell ref="A2:D2"/>
    <mergeCell ref="A29:D29"/>
    <mergeCell ref="A30:D30"/>
    <mergeCell ref="A31:D31"/>
    <mergeCell ref="A4:D4"/>
    <mergeCell ref="A28:D28"/>
    <mergeCell ref="C9:C11"/>
  </mergeCells>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PD-Únětice</vt:lpstr>
      <vt:lpstr>TDI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2024-05-20T05:02:42Z</dcterms:modified>
</cp:coreProperties>
</file>