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<sst xmlns="http://schemas.openxmlformats.org/spreadsheetml/2006/main" count="61" uniqueCount="44">
  <si>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</si>
  <si>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</si>
  <si>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</si>
  <si>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</si>
  <si>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</si>
  <si>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</si>
  <si>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</si>
  <si>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</si>
  <si>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</si>
  <si>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</si>
  <si>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</si>
  <si>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</si>
  <si>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</si>
  <si>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</si>
  <si>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</si>
  <si>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</si>
  <si>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</si>
  <si>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</si>
  <si>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</si>
  <si>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</si>
  <si>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</si>
  <si>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</si>
  <si>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</si>
  <si>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</si>
  <si>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Úprava krajnice tl. do 100 mm š do 0,5m recyklátem</t>
  </si>
  <si>
    <t>Obrusná vrstva ACO 11 v tl. 50 mm</t>
  </si>
  <si>
    <t>DIO během výstavby</t>
  </si>
  <si>
    <t>m</t>
  </si>
  <si>
    <t>Ostatní práce a konstrukce</t>
  </si>
  <si>
    <t>Podélná a příčná spára, profrézování a zalití v obrusné vrstvě</t>
  </si>
  <si>
    <t>Obnova VDZ, barva a def plast hladký (V4, V1 a 3x přechody pro chodce)</t>
  </si>
  <si>
    <t>ks</t>
  </si>
  <si>
    <t>VDZ symbol na vozovce (A12a) termoplast, barva</t>
  </si>
  <si>
    <t>Stavba : Oprava silnice II/101 Brandýs n/L Stará Boleslav</t>
  </si>
  <si>
    <t>Staničení: 104,000 - 106,237</t>
  </si>
  <si>
    <t>Frézování vozovky s odvozem. Tl. 80mm</t>
  </si>
  <si>
    <t>Napojení na stávající komunikace</t>
  </si>
  <si>
    <t>Výšková úprava revizních šachet, vpustí a šoupat</t>
  </si>
  <si>
    <t>Protiskluzový nátěr Rocbinda</t>
  </si>
  <si>
    <t>Vyrovnávka  z asfaltobetonu prům tl. 30 mm</t>
  </si>
  <si>
    <t>Obnova světelné signalziace u V7</t>
  </si>
  <si>
    <t>kpl</t>
  </si>
  <si>
    <t>Datum: 25.6.2018</t>
  </si>
  <si>
    <t>Zadávací rozpočet</t>
  </si>
</sst>
</file>

<file path=xl/styles.xml><?xml version="1.0" encoding="utf-8"?>
<styleSheet xmlns="http://schemas.openxmlformats.org/spreadsheetml/2006/main">
  <numFmts count="2">
    <numFmt numFmtId="172" formatCode="#"/>
    <numFmt numFmtId="173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72" fontId="9" fillId="0" borderId="0" xfId="0" applyNumberFormat="1" applyFont="1" applyFill="1" applyAlignment="1" applyProtection="1">
      <alignment/>
      <protection/>
    </xf>
    <xf numFmtId="172" fontId="5" fillId="0" borderId="0" xfId="0" applyNumberFormat="1" applyFont="1" applyFill="1" applyAlignment="1" applyProtection="1">
      <alignment/>
      <protection/>
    </xf>
    <xf numFmtId="173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72" fontId="10" fillId="0" borderId="0" xfId="0" applyNumberFormat="1" applyFont="1" applyFill="1" applyAlignment="1" applyProtection="1">
      <alignment vertical="center"/>
      <protection/>
    </xf>
    <xf numFmtId="172" fontId="6" fillId="0" borderId="0" xfId="0" applyNumberFormat="1" applyFont="1" applyFill="1" applyAlignment="1" applyProtection="1">
      <alignment vertical="center"/>
      <protection/>
    </xf>
    <xf numFmtId="172" fontId="10" fillId="0" borderId="0" xfId="0" applyNumberFormat="1" applyFont="1" applyFill="1" applyAlignment="1" applyProtection="1">
      <alignment horizontal="left" vertical="center"/>
      <protection/>
    </xf>
    <xf numFmtId="173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73" fontId="10" fillId="0" borderId="0" xfId="0" applyNumberFormat="1" applyFont="1" applyFill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vertical="top"/>
      <protection/>
    </xf>
    <xf numFmtId="172" fontId="5" fillId="0" borderId="0" xfId="0" applyNumberFormat="1" applyFont="1" applyFill="1" applyAlignment="1" applyProtection="1">
      <alignment vertical="top"/>
      <protection/>
    </xf>
    <xf numFmtId="173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72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72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72" fontId="2" fillId="0" borderId="4" xfId="0" applyNumberFormat="1" applyFont="1" applyFill="1" applyBorder="1" applyAlignment="1" applyProtection="1">
      <alignment vertical="center"/>
      <protection/>
    </xf>
    <xf numFmtId="172" fontId="2" fillId="0" borderId="4" xfId="0" applyNumberFormat="1" applyFont="1" applyFill="1" applyBorder="1" applyAlignment="1" applyProtection="1">
      <alignment horizontal="center" vertical="center"/>
      <protection/>
    </xf>
    <xf numFmtId="172" fontId="2" fillId="0" borderId="4" xfId="0" applyNumberFormat="1" applyFont="1" applyFill="1" applyBorder="1" applyAlignment="1" applyProtection="1">
      <alignment vertical="center" wrapText="1"/>
      <protection/>
    </xf>
    <xf numFmtId="173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72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72" fontId="2" fillId="0" borderId="4" xfId="0" applyNumberFormat="1" applyFont="1" applyFill="1" applyBorder="1" applyAlignment="1" applyProtection="1">
      <alignment vertical="center"/>
      <protection/>
    </xf>
    <xf numFmtId="172" fontId="2" fillId="0" borderId="4" xfId="0" applyNumberFormat="1" applyFont="1" applyFill="1" applyBorder="1" applyAlignment="1" applyProtection="1">
      <alignment horizontal="center" vertical="center"/>
      <protection/>
    </xf>
    <xf numFmtId="173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72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172" fontId="2" fillId="5" borderId="4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30" zoomScaleNormal="130" workbookViewId="0" topLeftCell="A1">
      <selection activeCell="J23" sqref="J23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43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33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34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42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56">
        <v>1</v>
      </c>
      <c r="B11" s="39">
        <v>221</v>
      </c>
      <c r="C11" s="38"/>
      <c r="D11" s="54" t="s">
        <v>35</v>
      </c>
      <c r="E11" s="50" t="s">
        <v>17</v>
      </c>
      <c r="F11" s="41">
        <v>1288.512</v>
      </c>
      <c r="G11" s="42"/>
      <c r="H11" s="43">
        <f>F11*G11</f>
        <v>0</v>
      </c>
    </row>
    <row r="12" spans="1:8" ht="21" customHeight="1">
      <c r="A12" s="56">
        <v>2</v>
      </c>
      <c r="B12" s="39" t="s">
        <v>12</v>
      </c>
      <c r="C12" s="38"/>
      <c r="D12" s="40" t="s">
        <v>24</v>
      </c>
      <c r="E12" s="39" t="s">
        <v>13</v>
      </c>
      <c r="F12" s="41">
        <v>1200</v>
      </c>
      <c r="G12" s="42"/>
      <c r="H12" s="43">
        <f>F12*G12</f>
        <v>0</v>
      </c>
    </row>
    <row r="13" spans="1:12" ht="17.25" customHeight="1">
      <c r="A13" s="16"/>
      <c r="B13" s="16"/>
      <c r="C13" s="17"/>
      <c r="D13" s="17" t="s">
        <v>11</v>
      </c>
      <c r="E13" s="26" t="s">
        <v>16</v>
      </c>
      <c r="F13" s="21"/>
      <c r="G13" s="28"/>
      <c r="H13" s="33">
        <f>SUM(H11:H12)</f>
        <v>0</v>
      </c>
      <c r="K13" s="34"/>
      <c r="L13" s="34"/>
    </row>
    <row r="14" spans="1:11" ht="15" customHeight="1">
      <c r="A14" s="16"/>
      <c r="B14" s="16"/>
      <c r="C14" s="17">
        <v>5</v>
      </c>
      <c r="D14" s="17" t="s">
        <v>14</v>
      </c>
      <c r="E14" s="18"/>
      <c r="F14" s="19"/>
      <c r="G14" s="28"/>
      <c r="H14" s="20"/>
      <c r="K14" s="34"/>
    </row>
    <row r="15" spans="1:11" ht="21" customHeight="1">
      <c r="A15" s="56">
        <v>3</v>
      </c>
      <c r="B15" s="39">
        <v>221</v>
      </c>
      <c r="C15" s="44"/>
      <c r="D15" s="40" t="s">
        <v>21</v>
      </c>
      <c r="E15" s="39" t="s">
        <v>13</v>
      </c>
      <c r="F15" s="41">
        <v>16106.4</v>
      </c>
      <c r="G15" s="42"/>
      <c r="H15" s="43">
        <f aca="true" t="shared" si="0" ref="H15:H20">F15*G15</f>
        <v>0</v>
      </c>
      <c r="K15" s="34"/>
    </row>
    <row r="16" spans="1:11" ht="21" customHeight="1">
      <c r="A16" s="56">
        <v>4</v>
      </c>
      <c r="B16" s="39">
        <v>221</v>
      </c>
      <c r="C16" s="44"/>
      <c r="D16" s="40" t="s">
        <v>29</v>
      </c>
      <c r="E16" s="39" t="s">
        <v>27</v>
      </c>
      <c r="F16" s="41">
        <v>830</v>
      </c>
      <c r="G16" s="42"/>
      <c r="H16" s="43">
        <f t="shared" si="0"/>
        <v>0</v>
      </c>
      <c r="K16" s="34"/>
    </row>
    <row r="17" spans="1:11" ht="21" customHeight="1">
      <c r="A17" s="56">
        <v>5</v>
      </c>
      <c r="B17" s="39">
        <v>221</v>
      </c>
      <c r="C17" s="44"/>
      <c r="D17" s="40" t="s">
        <v>36</v>
      </c>
      <c r="E17" s="39" t="s">
        <v>13</v>
      </c>
      <c r="F17" s="41">
        <v>90</v>
      </c>
      <c r="G17" s="42"/>
      <c r="H17" s="43">
        <f t="shared" si="0"/>
        <v>0</v>
      </c>
      <c r="K17" s="34"/>
    </row>
    <row r="18" spans="1:8" ht="21" customHeight="1">
      <c r="A18" s="56">
        <v>6</v>
      </c>
      <c r="B18" s="39" t="s">
        <v>12</v>
      </c>
      <c r="C18" s="38"/>
      <c r="D18" s="40" t="s">
        <v>39</v>
      </c>
      <c r="E18" s="39" t="s">
        <v>18</v>
      </c>
      <c r="F18" s="41">
        <v>1642.853</v>
      </c>
      <c r="G18" s="42"/>
      <c r="H18" s="43">
        <f t="shared" si="0"/>
        <v>0</v>
      </c>
    </row>
    <row r="19" spans="1:8" ht="21" customHeight="1">
      <c r="A19" s="56">
        <v>7</v>
      </c>
      <c r="B19" s="39" t="s">
        <v>12</v>
      </c>
      <c r="C19" s="38"/>
      <c r="D19" s="40" t="s">
        <v>25</v>
      </c>
      <c r="E19" s="39" t="s">
        <v>13</v>
      </c>
      <c r="F19" s="41">
        <v>16106.4</v>
      </c>
      <c r="G19" s="42"/>
      <c r="H19" s="43">
        <f t="shared" si="0"/>
        <v>0</v>
      </c>
    </row>
    <row r="20" spans="1:8" ht="21" customHeight="1">
      <c r="A20" s="56">
        <v>8</v>
      </c>
      <c r="B20" s="39">
        <v>221</v>
      </c>
      <c r="C20" s="38"/>
      <c r="D20" s="40" t="s">
        <v>37</v>
      </c>
      <c r="E20" s="39" t="s">
        <v>31</v>
      </c>
      <c r="F20" s="41">
        <v>44</v>
      </c>
      <c r="G20" s="42"/>
      <c r="H20" s="43">
        <f t="shared" si="0"/>
        <v>0</v>
      </c>
    </row>
    <row r="21" spans="1:8" ht="17.25" customHeight="1">
      <c r="A21" s="16"/>
      <c r="B21" s="16"/>
      <c r="C21" s="17"/>
      <c r="D21" s="17" t="s">
        <v>14</v>
      </c>
      <c r="E21" s="26" t="s">
        <v>16</v>
      </c>
      <c r="F21" s="21"/>
      <c r="G21" s="28"/>
      <c r="H21" s="29">
        <f>SUM(H15:H19)</f>
        <v>0</v>
      </c>
    </row>
    <row r="22" spans="1:8" ht="17.25" customHeight="1">
      <c r="A22" s="16"/>
      <c r="B22" s="16"/>
      <c r="C22" s="17">
        <v>9</v>
      </c>
      <c r="D22" s="17" t="s">
        <v>28</v>
      </c>
      <c r="E22" s="26"/>
      <c r="F22" s="21"/>
      <c r="G22" s="28"/>
      <c r="H22" s="48"/>
    </row>
    <row r="23" spans="1:8" s="55" customFormat="1" ht="17.25" customHeight="1">
      <c r="A23" s="49">
        <v>9</v>
      </c>
      <c r="B23" s="49">
        <v>221</v>
      </c>
      <c r="C23" s="49"/>
      <c r="D23" s="49" t="s">
        <v>30</v>
      </c>
      <c r="E23" s="50" t="s">
        <v>13</v>
      </c>
      <c r="F23" s="51">
        <v>2237</v>
      </c>
      <c r="G23" s="52"/>
      <c r="H23" s="53">
        <f>F23*G23</f>
        <v>0</v>
      </c>
    </row>
    <row r="24" spans="1:8" s="55" customFormat="1" ht="17.25" customHeight="1">
      <c r="A24" s="49">
        <v>10</v>
      </c>
      <c r="B24" s="49">
        <v>221</v>
      </c>
      <c r="C24" s="49"/>
      <c r="D24" s="49" t="s">
        <v>32</v>
      </c>
      <c r="E24" s="50" t="s">
        <v>31</v>
      </c>
      <c r="F24" s="51">
        <v>2</v>
      </c>
      <c r="G24" s="52"/>
      <c r="H24" s="53">
        <f>F24*G24</f>
        <v>0</v>
      </c>
    </row>
    <row r="25" spans="1:8" s="55" customFormat="1" ht="17.25" customHeight="1">
      <c r="A25" s="49">
        <v>11</v>
      </c>
      <c r="B25" s="49">
        <v>221</v>
      </c>
      <c r="C25" s="49"/>
      <c r="D25" s="49" t="s">
        <v>40</v>
      </c>
      <c r="E25" s="50" t="s">
        <v>41</v>
      </c>
      <c r="F25" s="51">
        <v>1</v>
      </c>
      <c r="G25" s="52"/>
      <c r="H25" s="53">
        <f>F25*G25</f>
        <v>0</v>
      </c>
    </row>
    <row r="26" spans="1:8" s="55" customFormat="1" ht="17.25" customHeight="1">
      <c r="A26" s="49">
        <v>12</v>
      </c>
      <c r="B26" s="49">
        <v>221</v>
      </c>
      <c r="C26" s="49"/>
      <c r="D26" s="49" t="s">
        <v>38</v>
      </c>
      <c r="E26" s="50" t="s">
        <v>13</v>
      </c>
      <c r="F26" s="51">
        <v>120</v>
      </c>
      <c r="G26" s="52"/>
      <c r="H26" s="53">
        <f>F26*G26</f>
        <v>0</v>
      </c>
    </row>
    <row r="27" spans="1:8" ht="17.25" customHeight="1">
      <c r="A27" s="49">
        <v>12</v>
      </c>
      <c r="B27" s="49">
        <v>221</v>
      </c>
      <c r="C27" s="49"/>
      <c r="D27" s="49" t="s">
        <v>26</v>
      </c>
      <c r="E27" s="50" t="s">
        <v>16</v>
      </c>
      <c r="F27" s="51">
        <v>1</v>
      </c>
      <c r="G27" s="52"/>
      <c r="H27" s="53">
        <f>F27*G27</f>
        <v>0</v>
      </c>
    </row>
    <row r="28" spans="1:8" ht="17.25" customHeight="1">
      <c r="A28" s="16"/>
      <c r="B28" s="16"/>
      <c r="C28" s="17"/>
      <c r="D28" s="17" t="s">
        <v>28</v>
      </c>
      <c r="E28" s="26"/>
      <c r="F28" s="21"/>
      <c r="G28" s="28"/>
      <c r="H28" s="29">
        <f>SUM(H23:H27)</f>
        <v>0</v>
      </c>
    </row>
    <row r="29" spans="1:8" ht="17.25" customHeight="1">
      <c r="A29" s="16"/>
      <c r="B29" s="16"/>
      <c r="C29" s="17"/>
      <c r="D29" s="17"/>
      <c r="E29" s="26"/>
      <c r="F29" s="21"/>
      <c r="G29" s="28"/>
      <c r="H29" s="46"/>
    </row>
    <row r="30" spans="1:11" ht="17.25" customHeight="1">
      <c r="A30" s="22"/>
      <c r="B30" s="22"/>
      <c r="C30" s="23" t="s">
        <v>0</v>
      </c>
      <c r="D30" s="23" t="s">
        <v>15</v>
      </c>
      <c r="E30" s="30" t="s">
        <v>16</v>
      </c>
      <c r="F30" s="24"/>
      <c r="G30" s="25"/>
      <c r="H30" s="45">
        <f>H13+H21+H28</f>
        <v>0</v>
      </c>
      <c r="J30" s="32"/>
      <c r="K30" s="32"/>
    </row>
    <row r="31" spans="1:10" ht="17.25" customHeight="1">
      <c r="A31" s="22"/>
      <c r="B31" s="22"/>
      <c r="C31" s="23"/>
      <c r="D31" s="23" t="s">
        <v>19</v>
      </c>
      <c r="E31" s="30" t="s">
        <v>16</v>
      </c>
      <c r="F31" s="24"/>
      <c r="G31" s="25"/>
      <c r="H31" s="31">
        <f>H30*0.21</f>
        <v>0</v>
      </c>
      <c r="J31" s="32"/>
    </row>
    <row r="32" spans="1:8" ht="17.25" customHeight="1">
      <c r="A32" s="22"/>
      <c r="B32" s="22"/>
      <c r="C32" s="23"/>
      <c r="D32" s="23" t="s">
        <v>20</v>
      </c>
      <c r="E32" s="30" t="s">
        <v>16</v>
      </c>
      <c r="F32" s="24"/>
      <c r="G32" s="25"/>
      <c r="H32" s="31">
        <f>SUM(H30:H31)</f>
        <v>0</v>
      </c>
    </row>
    <row r="33" ht="12.6" customHeight="1"/>
    <row r="34" spans="1:8" ht="17.45" customHeight="1">
      <c r="A34" s="35"/>
      <c r="B34" s="35"/>
      <c r="C34" s="35"/>
      <c r="D34" s="36"/>
      <c r="E34" s="35"/>
      <c r="F34" s="35"/>
      <c r="G34" s="35"/>
      <c r="H34" s="35"/>
    </row>
    <row r="35" ht="20.1" customHeight="1">
      <c r="D35" s="37"/>
    </row>
    <row r="36" ht="19.5" customHeight="1">
      <c r="D36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2018-06-25T07:30:57Z</dcterms:modified>
  <cp:category/>
  <cp:version/>
  <cp:contentType/>
  <cp:contentStatus/>
</cp:coreProperties>
</file>