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kty\MZe\DP 21 COP\2024\VZMR\"/>
    </mc:Choice>
  </mc:AlternateContent>
  <xr:revisionPtr revIDLastSave="0" documentId="13_ncr:1_{5B738F5F-4AD9-4508-AE79-F2A9CBCDC676}" xr6:coauthVersionLast="36" xr6:coauthVersionMax="36" xr10:uidLastSave="{00000000-0000-0000-0000-000000000000}"/>
  <bookViews>
    <workbookView xWindow="480" yWindow="165" windowWidth="22995" windowHeight="91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List1!$A$1:$G$44</definedName>
    <definedName name="OLE_LINK1" localSheetId="0">List1!$B$25</definedName>
  </definedNames>
  <calcPr calcId="191029"/>
</workbook>
</file>

<file path=xl/calcChain.xml><?xml version="1.0" encoding="utf-8"?>
<calcChain xmlns="http://schemas.openxmlformats.org/spreadsheetml/2006/main">
  <c r="G27" i="1" l="1"/>
  <c r="G11" i="1"/>
  <c r="G34" i="1" l="1"/>
  <c r="F38" i="1" l="1"/>
  <c r="F39" i="1" l="1"/>
  <c r="F40" i="1" s="1"/>
</calcChain>
</file>

<file path=xl/sharedStrings.xml><?xml version="1.0" encoding="utf-8"?>
<sst xmlns="http://schemas.openxmlformats.org/spreadsheetml/2006/main" count="52" uniqueCount="52">
  <si>
    <t>Identifikační údaje uchazeče:</t>
  </si>
  <si>
    <t>Číslo položky</t>
  </si>
  <si>
    <t>Název</t>
  </si>
  <si>
    <t>Technická specifikace</t>
  </si>
  <si>
    <t>Nabízené parametry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</si>
  <si>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</si>
  <si>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</si>
  <si>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</si>
  <si>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</si>
  <si>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</si>
  <si>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Funkce: </t>
  </si>
  <si>
    <t>Podpis:</t>
  </si>
  <si>
    <t>Příloha č. 4</t>
  </si>
  <si>
    <t>2.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</si>
  <si>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</si>
  <si>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</si>
  <si>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</si>
  <si>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</si>
  <si>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</si>
  <si>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</si>
  <si>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Nákup učebních pomůcek pro žáky SZeŠ a SOŠ Poděbrady – COP 2024</t>
  </si>
  <si>
    <t>Rozmetadlo průmyslových hnojiv</t>
  </si>
  <si>
    <t>Online váha</t>
  </si>
  <si>
    <t>Hydraulický pohon</t>
  </si>
  <si>
    <t>Nerezové rozmetací ústrojí</t>
  </si>
  <si>
    <t>Krycí plachta</t>
  </si>
  <si>
    <t>Signalizační senzory prázdného zásobníku</t>
  </si>
  <si>
    <t>Manipulační otočná kolečka</t>
  </si>
  <si>
    <t>Lapače nečistot za kola traktoru</t>
  </si>
  <si>
    <t>Plastová síta uvnitř rozmetadla</t>
  </si>
  <si>
    <t>Žebřík levý i pravý do zásobníku</t>
  </si>
  <si>
    <t>Min. 3 typy krajového rozmetání</t>
  </si>
  <si>
    <t>Ovládání stroje přes vlastní ISOBUS terminál</t>
  </si>
  <si>
    <t>Automatické vypínání min. 16 sekcí přes GPS signál</t>
  </si>
  <si>
    <t>Aplikace hnojiv dle aplikačních map</t>
  </si>
  <si>
    <t>Kompatibilní se Skenerem porostu</t>
  </si>
  <si>
    <t>3.</t>
  </si>
  <si>
    <t>Skener porostu</t>
  </si>
  <si>
    <t>Skenování porostu v reálném čase se spojením aplikace průmyslových hnojiv ve variabilní dávce</t>
  </si>
  <si>
    <t>Skenování porostu v celém záběru min. 24 metrů</t>
  </si>
  <si>
    <t>Kompatibilní s rozmetadlem průmyslových hnojiv</t>
  </si>
  <si>
    <t>Automatická kalibrace</t>
  </si>
  <si>
    <t>Vytváření mapy vegetačního porostu</t>
  </si>
  <si>
    <t>Aplikace dle výnosových map</t>
  </si>
  <si>
    <t>Aplikace dle satelitních podkladů</t>
  </si>
  <si>
    <t>Automatický naváděcí systém</t>
  </si>
  <si>
    <t>RTK přesnost 2,5 cm</t>
  </si>
  <si>
    <t>Import pozemků z LPIS do navigace</t>
  </si>
  <si>
    <t>Navigační display o velikosti min. 10 palců</t>
  </si>
  <si>
    <t>Kompatibilní s traktory Steyr 4075S</t>
  </si>
  <si>
    <t>Objem zásobníku min. 2000 litrů</t>
  </si>
  <si>
    <t>Záběr rozmetacího ústrojí min. 18 - 24 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</si>
</sst>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3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33" xfId="0" applyFont="1" applyBorder="1" applyAlignment="1">
      <alignment vertical="center" wrapText="1"/>
    </xf>
    <xf numFmtId="0" fontId="7" fillId="0" borderId="12" xfId="0" applyFont="1" applyBorder="1"/>
    <xf numFmtId="0" fontId="7" fillId="0" borderId="33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center" wrapText="1"/>
    </xf>
    <xf numFmtId="0" fontId="8" fillId="3" borderId="21" xfId="0" applyFont="1" applyFill="1" applyBorder="1" applyAlignment="1">
      <alignment wrapText="1"/>
    </xf>
    <xf numFmtId="0" fontId="8" fillId="3" borderId="28" xfId="0" applyFont="1" applyFill="1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3" borderId="29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7" fillId="0" borderId="35" xfId="0" applyFont="1" applyBorder="1" applyAlignment="1">
      <alignment wrapText="1"/>
    </xf>
    <xf numFmtId="0" fontId="7" fillId="0" borderId="36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7" fillId="3" borderId="30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0" fillId="0" borderId="37" xfId="0" applyFont="1" applyBorder="1" applyAlignment="1">
      <alignment vertical="top"/>
    </xf>
    <xf numFmtId="3" fontId="7" fillId="0" borderId="26" xfId="0" applyNumberFormat="1" applyFont="1" applyFill="1" applyBorder="1" applyAlignment="1">
      <alignment horizontal="right"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3" fillId="0" borderId="39" xfId="0" applyFont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right" vertical="top"/>
    </xf>
    <xf numFmtId="0" fontId="11" fillId="0" borderId="11" xfId="0" applyFont="1" applyBorder="1" applyAlignment="1">
      <alignment horizontal="right" vertical="top"/>
    </xf>
    <xf numFmtId="3" fontId="7" fillId="0" borderId="27" xfId="0" applyNumberFormat="1" applyFont="1" applyFill="1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7" fillId="0" borderId="20" xfId="0" applyFont="1" applyBorder="1" applyAlignment="1">
      <alignment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5" xfId="0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7" fillId="0" borderId="45" xfId="0" applyFont="1" applyFill="1" applyBorder="1" applyAlignment="1">
      <alignment horizontal="left" vertical="top" wrapText="1"/>
    </xf>
    <xf numFmtId="0" fontId="10" fillId="0" borderId="46" xfId="0" applyFont="1" applyBorder="1" applyAlignment="1">
      <alignment vertical="top"/>
    </xf>
    <xf numFmtId="0" fontId="10" fillId="0" borderId="38" xfId="0" applyFont="1" applyBorder="1" applyAlignment="1">
      <alignment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18" xfId="0" applyNumberFormat="1" applyFont="1" applyFill="1" applyBorder="1" applyAlignment="1">
      <alignment horizontal="right" vertical="top"/>
    </xf>
    <xf numFmtId="0" fontId="7" fillId="0" borderId="47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0" fillId="0" borderId="44" xfId="0" applyBorder="1" applyAlignment="1">
      <alignment horizontal="center" vertical="top" wrapText="1"/>
    </xf>
    <xf numFmtId="0" fontId="0" fillId="0" borderId="2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7" fillId="0" borderId="11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26" workbookViewId="0">
      <selection activeCell="C26" sqref="C26"/>
    </sheetView>
  </sheetViews>
  <sheetFormatPr defaultRowHeight="15" x14ac:dyDescent="0.25"/>
  <cols>
    <col min="2" max="2" width="29.7109375" customWidth="1"/>
    <col min="3" max="3" width="45.85546875" customWidth="1"/>
    <col min="5" max="5" width="32.28515625" customWidth="1"/>
    <col min="6" max="7" width="14.42578125" customWidth="1"/>
  </cols>
  <sheetData>
    <row r="1" spans="1:7" x14ac:dyDescent="0.25">
      <c r="A1" s="5" t="s">
        <v>12</v>
      </c>
    </row>
    <row r="2" spans="1:7" ht="9.6" customHeight="1" x14ac:dyDescent="0.25"/>
    <row r="3" spans="1:7" ht="18" x14ac:dyDescent="0.25">
      <c r="A3" s="6" t="s">
        <v>20</v>
      </c>
    </row>
    <row r="4" spans="1:7" x14ac:dyDescent="0.25">
      <c r="A4" s="5" t="s">
        <v>8</v>
      </c>
    </row>
    <row r="5" spans="1:7" ht="5.0999999999999996" customHeight="1" x14ac:dyDescent="0.25">
      <c r="A5" s="5"/>
    </row>
    <row r="6" spans="1:7" x14ac:dyDescent="0.25">
      <c r="A6" s="5" t="s">
        <v>9</v>
      </c>
    </row>
    <row r="7" spans="1:7" ht="15.75" thickBot="1" x14ac:dyDescent="0.3"/>
    <row r="8" spans="1:7" x14ac:dyDescent="0.25">
      <c r="A8" s="36" t="s">
        <v>0</v>
      </c>
      <c r="B8" s="37"/>
      <c r="C8" s="40"/>
      <c r="D8" s="41"/>
      <c r="E8" s="41"/>
      <c r="F8" s="41"/>
      <c r="G8" s="42"/>
    </row>
    <row r="9" spans="1:7" ht="15.75" thickBot="1" x14ac:dyDescent="0.3">
      <c r="A9" s="38"/>
      <c r="B9" s="39"/>
      <c r="C9" s="43"/>
      <c r="D9" s="44"/>
      <c r="E9" s="44"/>
      <c r="F9" s="44"/>
      <c r="G9" s="45"/>
    </row>
    <row r="10" spans="1:7" ht="36.75" thickBot="1" x14ac:dyDescent="0.3">
      <c r="A10" s="1" t="s">
        <v>1</v>
      </c>
      <c r="B10" s="2" t="s">
        <v>2</v>
      </c>
      <c r="C10" s="3" t="s">
        <v>3</v>
      </c>
      <c r="D10" s="4" t="s">
        <v>14</v>
      </c>
      <c r="E10" s="3" t="s">
        <v>4</v>
      </c>
      <c r="F10" s="4" t="s">
        <v>16</v>
      </c>
      <c r="G10" s="10" t="s">
        <v>15</v>
      </c>
    </row>
    <row r="11" spans="1:7" ht="18.95" customHeight="1" x14ac:dyDescent="0.25">
      <c r="A11" s="50" t="s">
        <v>19</v>
      </c>
      <c r="B11" s="61" t="s">
        <v>21</v>
      </c>
      <c r="C11" s="17" t="s">
        <v>50</v>
      </c>
      <c r="D11" s="30">
        <v>1</v>
      </c>
      <c r="E11" s="11"/>
      <c r="F11" s="67"/>
      <c r="G11" s="47">
        <f>D11*F11</f>
        <v>0</v>
      </c>
    </row>
    <row r="12" spans="1:7" ht="15.75" x14ac:dyDescent="0.25">
      <c r="A12" s="63"/>
      <c r="B12" s="62"/>
      <c r="C12" s="9" t="s">
        <v>51</v>
      </c>
      <c r="D12" s="31"/>
      <c r="E12" s="12"/>
      <c r="F12" s="46"/>
      <c r="G12" s="69"/>
    </row>
    <row r="13" spans="1:7" ht="15.75" x14ac:dyDescent="0.25">
      <c r="A13" s="63"/>
      <c r="B13" s="62"/>
      <c r="C13" s="9" t="s">
        <v>22</v>
      </c>
      <c r="D13" s="31"/>
      <c r="E13" s="12"/>
      <c r="F13" s="46"/>
      <c r="G13" s="69"/>
    </row>
    <row r="14" spans="1:7" ht="15.75" x14ac:dyDescent="0.25">
      <c r="A14" s="63"/>
      <c r="B14" s="62"/>
      <c r="C14" s="16" t="s">
        <v>23</v>
      </c>
      <c r="D14" s="31"/>
      <c r="E14" s="13"/>
      <c r="F14" s="46"/>
      <c r="G14" s="69"/>
    </row>
    <row r="15" spans="1:7" ht="17.45" customHeight="1" x14ac:dyDescent="0.25">
      <c r="A15" s="63"/>
      <c r="B15" s="62"/>
      <c r="C15" s="9" t="s">
        <v>24</v>
      </c>
      <c r="D15" s="31"/>
      <c r="E15" s="18"/>
      <c r="F15" s="46"/>
      <c r="G15" s="69"/>
    </row>
    <row r="16" spans="1:7" ht="15.75" x14ac:dyDescent="0.25">
      <c r="A16" s="63"/>
      <c r="B16" s="62"/>
      <c r="C16" s="9" t="s">
        <v>25</v>
      </c>
      <c r="D16" s="31"/>
      <c r="E16" s="12"/>
      <c r="F16" s="46"/>
      <c r="G16" s="69"/>
    </row>
    <row r="17" spans="1:7" ht="15.75" x14ac:dyDescent="0.25">
      <c r="A17" s="63"/>
      <c r="B17" s="62"/>
      <c r="C17" s="9" t="s">
        <v>26</v>
      </c>
      <c r="D17" s="31"/>
      <c r="E17" s="12"/>
      <c r="F17" s="46"/>
      <c r="G17" s="69"/>
    </row>
    <row r="18" spans="1:7" ht="15.75" x14ac:dyDescent="0.25">
      <c r="A18" s="63"/>
      <c r="B18" s="62"/>
      <c r="C18" s="9" t="s">
        <v>27</v>
      </c>
      <c r="D18" s="31"/>
      <c r="E18" s="28"/>
      <c r="F18" s="46"/>
      <c r="G18" s="69"/>
    </row>
    <row r="19" spans="1:7" ht="15.75" x14ac:dyDescent="0.25">
      <c r="A19" s="63"/>
      <c r="B19" s="62"/>
      <c r="C19" s="26" t="s">
        <v>28</v>
      </c>
      <c r="D19" s="31"/>
      <c r="E19" s="12"/>
      <c r="F19" s="46"/>
      <c r="G19" s="69"/>
    </row>
    <row r="20" spans="1:7" ht="15.75" x14ac:dyDescent="0.25">
      <c r="A20" s="63"/>
      <c r="B20" s="62"/>
      <c r="C20" s="27" t="s">
        <v>29</v>
      </c>
      <c r="D20" s="31"/>
      <c r="E20" s="12"/>
      <c r="F20" s="46"/>
      <c r="G20" s="69"/>
    </row>
    <row r="21" spans="1:7" ht="15.75" x14ac:dyDescent="0.25">
      <c r="A21" s="63"/>
      <c r="B21" s="62"/>
      <c r="C21" s="9" t="s">
        <v>30</v>
      </c>
      <c r="D21" s="31"/>
      <c r="E21" s="12"/>
      <c r="F21" s="46"/>
      <c r="G21" s="69"/>
    </row>
    <row r="22" spans="1:7" ht="15.75" x14ac:dyDescent="0.25">
      <c r="A22" s="63"/>
      <c r="B22" s="62"/>
      <c r="C22" s="19" t="s">
        <v>31</v>
      </c>
      <c r="D22" s="31"/>
      <c r="E22" s="13"/>
      <c r="F22" s="46"/>
      <c r="G22" s="69"/>
    </row>
    <row r="23" spans="1:7" ht="15.75" x14ac:dyDescent="0.25">
      <c r="A23" s="63"/>
      <c r="B23" s="62"/>
      <c r="C23" s="16" t="s">
        <v>32</v>
      </c>
      <c r="D23" s="31"/>
      <c r="E23" s="18"/>
      <c r="F23" s="46"/>
      <c r="G23" s="69"/>
    </row>
    <row r="24" spans="1:7" ht="15.75" customHeight="1" x14ac:dyDescent="0.25">
      <c r="A24" s="63"/>
      <c r="B24" s="62"/>
      <c r="C24" s="16" t="s">
        <v>33</v>
      </c>
      <c r="D24" s="31"/>
      <c r="E24" s="18"/>
      <c r="F24" s="46"/>
      <c r="G24" s="69"/>
    </row>
    <row r="25" spans="1:7" ht="15.75" x14ac:dyDescent="0.25">
      <c r="A25" s="63"/>
      <c r="B25" s="62"/>
      <c r="C25" s="16" t="s">
        <v>34</v>
      </c>
      <c r="D25" s="31"/>
      <c r="E25" s="12"/>
      <c r="F25" s="46"/>
      <c r="G25" s="69"/>
    </row>
    <row r="26" spans="1:7" ht="16.5" thickBot="1" x14ac:dyDescent="0.3">
      <c r="A26" s="63"/>
      <c r="B26" s="62"/>
      <c r="C26" s="19" t="s">
        <v>35</v>
      </c>
      <c r="D26" s="31"/>
      <c r="E26" s="14"/>
      <c r="F26" s="68"/>
      <c r="G26" s="70"/>
    </row>
    <row r="27" spans="1:7" ht="31.5" x14ac:dyDescent="0.25">
      <c r="A27" s="74" t="s">
        <v>13</v>
      </c>
      <c r="B27" s="71" t="s">
        <v>37</v>
      </c>
      <c r="C27" s="64" t="s">
        <v>38</v>
      </c>
      <c r="D27" s="65">
        <v>1</v>
      </c>
      <c r="E27" s="66"/>
      <c r="F27" s="75"/>
      <c r="G27" s="78">
        <f>D27*F27</f>
        <v>0</v>
      </c>
    </row>
    <row r="28" spans="1:7" ht="15.75" x14ac:dyDescent="0.25">
      <c r="A28" s="51"/>
      <c r="B28" s="72"/>
      <c r="C28" s="9" t="s">
        <v>39</v>
      </c>
      <c r="D28" s="31"/>
      <c r="E28" s="18"/>
      <c r="F28" s="76"/>
      <c r="G28" s="48"/>
    </row>
    <row r="29" spans="1:7" ht="15.75" x14ac:dyDescent="0.25">
      <c r="A29" s="51"/>
      <c r="B29" s="72"/>
      <c r="C29" s="9" t="s">
        <v>40</v>
      </c>
      <c r="D29" s="31"/>
      <c r="E29" s="14"/>
      <c r="F29" s="76"/>
      <c r="G29" s="48"/>
    </row>
    <row r="30" spans="1:7" ht="15.75" x14ac:dyDescent="0.25">
      <c r="A30" s="51"/>
      <c r="B30" s="72"/>
      <c r="C30" s="9" t="s">
        <v>41</v>
      </c>
      <c r="D30" s="31"/>
      <c r="E30" s="14"/>
      <c r="F30" s="76"/>
      <c r="G30" s="48"/>
    </row>
    <row r="31" spans="1:7" ht="15.75" x14ac:dyDescent="0.25">
      <c r="A31" s="51"/>
      <c r="B31" s="72"/>
      <c r="C31" s="9" t="s">
        <v>42</v>
      </c>
      <c r="D31" s="31"/>
      <c r="E31" s="14"/>
      <c r="F31" s="76"/>
      <c r="G31" s="48"/>
    </row>
    <row r="32" spans="1:7" ht="15.75" x14ac:dyDescent="0.25">
      <c r="A32" s="51"/>
      <c r="B32" s="72"/>
      <c r="C32" s="9" t="s">
        <v>43</v>
      </c>
      <c r="D32" s="31"/>
      <c r="E32" s="14"/>
      <c r="F32" s="76"/>
      <c r="G32" s="48"/>
    </row>
    <row r="33" spans="1:7" ht="16.5" thickBot="1" x14ac:dyDescent="0.3">
      <c r="A33" s="52"/>
      <c r="B33" s="73"/>
      <c r="C33" s="9" t="s">
        <v>44</v>
      </c>
      <c r="D33" s="31"/>
      <c r="E33" s="14"/>
      <c r="F33" s="77"/>
      <c r="G33" s="49"/>
    </row>
    <row r="34" spans="1:7" ht="15.75" x14ac:dyDescent="0.25">
      <c r="A34" s="53" t="s">
        <v>36</v>
      </c>
      <c r="B34" s="60" t="s">
        <v>45</v>
      </c>
      <c r="C34" s="29" t="s">
        <v>49</v>
      </c>
      <c r="D34" s="55">
        <v>2</v>
      </c>
      <c r="E34" s="11"/>
      <c r="F34" s="56"/>
      <c r="G34" s="58">
        <f>D34*F34</f>
        <v>0</v>
      </c>
    </row>
    <row r="35" spans="1:7" ht="15.75" x14ac:dyDescent="0.25">
      <c r="A35" s="54"/>
      <c r="B35" s="79"/>
      <c r="C35" s="19" t="s">
        <v>46</v>
      </c>
      <c r="D35" s="81"/>
      <c r="E35" s="18"/>
      <c r="F35" s="57"/>
      <c r="G35" s="59"/>
    </row>
    <row r="36" spans="1:7" ht="15.75" x14ac:dyDescent="0.25">
      <c r="A36" s="54"/>
      <c r="B36" s="79"/>
      <c r="C36" s="16" t="s">
        <v>47</v>
      </c>
      <c r="D36" s="81"/>
      <c r="E36" s="18"/>
      <c r="F36" s="57"/>
      <c r="G36" s="59"/>
    </row>
    <row r="37" spans="1:7" ht="16.5" thickBot="1" x14ac:dyDescent="0.3">
      <c r="A37" s="54"/>
      <c r="B37" s="80"/>
      <c r="C37" s="9" t="s">
        <v>48</v>
      </c>
      <c r="D37" s="82"/>
      <c r="E37" s="12"/>
      <c r="F37" s="57"/>
      <c r="G37" s="59"/>
    </row>
    <row r="38" spans="1:7" ht="18.75" customHeight="1" thickBot="1" x14ac:dyDescent="0.3">
      <c r="B38" s="20" t="s">
        <v>5</v>
      </c>
      <c r="C38" s="21"/>
      <c r="D38" s="21"/>
      <c r="E38" s="22"/>
      <c r="F38" s="32">
        <f>SUM(G11:G34)</f>
        <v>0</v>
      </c>
      <c r="G38" s="33"/>
    </row>
    <row r="39" spans="1:7" ht="16.5" thickBot="1" x14ac:dyDescent="0.3">
      <c r="B39" s="23" t="s">
        <v>6</v>
      </c>
      <c r="C39" s="24"/>
      <c r="D39" s="24"/>
      <c r="E39" s="25"/>
      <c r="F39" s="34">
        <f>F38*0.21</f>
        <v>0</v>
      </c>
      <c r="G39" s="35"/>
    </row>
    <row r="40" spans="1:7" ht="18" customHeight="1" thickBot="1" x14ac:dyDescent="0.3">
      <c r="B40" s="23" t="s">
        <v>7</v>
      </c>
      <c r="C40" s="24"/>
      <c r="D40" s="24"/>
      <c r="E40" s="25"/>
      <c r="F40" s="34">
        <f>F38+F39</f>
        <v>0</v>
      </c>
      <c r="G40" s="35"/>
    </row>
    <row r="42" spans="1:7" ht="15.75" x14ac:dyDescent="0.25">
      <c r="B42" s="7" t="s">
        <v>18</v>
      </c>
      <c r="C42" s="7"/>
    </row>
    <row r="43" spans="1:7" ht="15.75" x14ac:dyDescent="0.25">
      <c r="B43" s="15" t="s">
        <v>17</v>
      </c>
      <c r="D43" s="8" t="s">
        <v>11</v>
      </c>
    </row>
    <row r="44" spans="1:7" ht="15.75" x14ac:dyDescent="0.25">
      <c r="B44" s="8" t="s">
        <v>10</v>
      </c>
    </row>
  </sheetData>
  <mergeCells count="18">
    <mergeCell ref="B34:B37"/>
    <mergeCell ref="D34:D37"/>
    <mergeCell ref="A11:A26"/>
    <mergeCell ref="F11:F26"/>
    <mergeCell ref="G11:G26"/>
    <mergeCell ref="B27:B33"/>
    <mergeCell ref="A27:A33"/>
    <mergeCell ref="F27:F33"/>
    <mergeCell ref="G27:G33"/>
    <mergeCell ref="F38:G38"/>
    <mergeCell ref="F39:G39"/>
    <mergeCell ref="F40:G40"/>
    <mergeCell ref="A8:B9"/>
    <mergeCell ref="C8:G9"/>
    <mergeCell ref="A34:A37"/>
    <mergeCell ref="F34:F37"/>
    <mergeCell ref="G34:G37"/>
    <mergeCell ref="B11:B26"/>
  </mergeCells>
  <pageMargins left="0.70866141732283472" right="0.70866141732283472" top="0.39370078740157483" bottom="0.39370078740157483" header="0" footer="0"/>
  <pageSetup paperSize="9" scale="84" fitToHeight="2" orientation="landscape" horizontalDpi="4294967293" verticalDpi="4294967293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List1!OLE_LINK1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Kavková Milena, Ing.</cp:lastModifiedBy>
  <cp:lastPrinted>2022-07-07T11:36:52Z</cp:lastPrinted>
  <dcterms:created xsi:type="dcterms:W3CDTF">2017-03-17T08:41:03Z</dcterms:created>
  <dcterms:modified xsi:type="dcterms:W3CDTF">2024-05-15T10:21:43Z</dcterms:modified>
</cp:coreProperties>
</file>