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231"/>
  <workbookPr defaultThemeVersion="166925"/>
  <bookViews>
    <workbookView xWindow="65416" yWindow="65416" windowWidth="29040" windowHeight="15840" activeTab="1"/>
  </bookViews>
  <sheets>
    <sheet name="Graf1" sheetId="3" r:id="rId1"/>
    <sheet name="List1" sheetId="1" r:id="rId2"/>
    <sheet name="List2" sheetId="2" r:id="rId3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<sst xmlns="http://schemas.openxmlformats.org/spreadsheetml/2006/main" count="321" uniqueCount="193">
  <si>
    <t>Název</t>
  </si>
  <si>
    <t>balící papír šedák 90g 120x160cm 10kg</t>
  </si>
  <si>
    <t>baterie AIT LR03 AAA alkalická 4ks - 189</t>
  </si>
  <si>
    <t>baterie AIT LR6 AA alkalická 4ks - 165</t>
  </si>
  <si>
    <t>blok lepený A5 linka</t>
  </si>
  <si>
    <t>cestovní příkaz A5 OPT/51</t>
  </si>
  <si>
    <t>flipchart blok 20 listů čistý</t>
  </si>
  <si>
    <t>gumičky barevné mix 25gr 130-1062</t>
  </si>
  <si>
    <t>karton kreslící A4</t>
  </si>
  <si>
    <t>kniha došlé pošty</t>
  </si>
  <si>
    <t>kostka nelepená   bílá 9x9x5</t>
  </si>
  <si>
    <t>kostka vrtule barevná 10x10x10</t>
  </si>
  <si>
    <t>kroužková vazba  6 mm</t>
  </si>
  <si>
    <t>kroužková vazba 14 mm mix barev</t>
  </si>
  <si>
    <t>kroužková vazba 16 mm</t>
  </si>
  <si>
    <t>kroužková vazba desky přední A4 čiré 220µm 100ks</t>
  </si>
  <si>
    <t>kroužková vazba desky zadní A4 bílé 100ks</t>
  </si>
  <si>
    <t>kul.pero gel 0,5 mm U - knock  modré - kov.klip</t>
  </si>
  <si>
    <t>laminovací kapsa A3 100ks</t>
  </si>
  <si>
    <t>laminovací kapsa A4 100ks</t>
  </si>
  <si>
    <t>lepící páska 18 x 33 transp.</t>
  </si>
  <si>
    <t>lepící páska 24 x 33 transp.</t>
  </si>
  <si>
    <t>lepící páska 48 x 66  transp.</t>
  </si>
  <si>
    <t>lupa průměr 8 cm</t>
  </si>
  <si>
    <t>mapa A2 - stolní týdenní diář</t>
  </si>
  <si>
    <t>motouz POP 250 g</t>
  </si>
  <si>
    <t>motouz trikolora 40 g</t>
  </si>
  <si>
    <t>náhradní vložka do karis A5</t>
  </si>
  <si>
    <t>obal L  A4 PVC silný</t>
  </si>
  <si>
    <t>obálka B4 kříž.dno text výplň</t>
  </si>
  <si>
    <t>obálka kartonová 160x160</t>
  </si>
  <si>
    <t>popisovač spec. 4606 na CD černý</t>
  </si>
  <si>
    <t>pořadač A4 archivní složený Classic</t>
  </si>
  <si>
    <t>pravítko  20cm  No.1120</t>
  </si>
  <si>
    <t>pravítko  30cm  No.1130</t>
  </si>
  <si>
    <t>pravítko  50cm  No.1150</t>
  </si>
  <si>
    <t>prospektový obal B4 PP 120µm s klopou</t>
  </si>
  <si>
    <t>sešívačka 24 MG</t>
  </si>
  <si>
    <t>tabule korková 40 x 60</t>
  </si>
  <si>
    <t>tabule korková 60 x 80</t>
  </si>
  <si>
    <t>taška PE 40 x 45 bílá s uchem</t>
  </si>
  <si>
    <t>trojúhelník  W 16cm s kolmicí</t>
  </si>
  <si>
    <t>tuhy do mikrotužek  0,5 HB XQ ceramics 12 ks</t>
  </si>
  <si>
    <t>ubrousky bílé 33 x 33 100 ks</t>
  </si>
  <si>
    <t>xeropapír  A4  80g color neon žlutá</t>
  </si>
  <si>
    <t>xeropapír  A4 80g barevný mix neon</t>
  </si>
  <si>
    <t>záznam o prov.vozidla v os.dopr.A5 OP 177</t>
  </si>
  <si>
    <t>žádanka o přepravu</t>
  </si>
  <si>
    <t>značkovač 8576 různé barvy</t>
  </si>
  <si>
    <t>bez DPH</t>
  </si>
  <si>
    <t>vč. DPH</t>
  </si>
  <si>
    <t>CENA CELKEM</t>
  </si>
  <si>
    <t>CD-R 700MB box 50 ks</t>
  </si>
  <si>
    <t>drátky 24/ 6 do nabízené sešívačky</t>
  </si>
  <si>
    <t>fotopapír jako např. Europen A4 230 g  20 ks vysoce lesklý</t>
  </si>
  <si>
    <t>kalkulačka jako např. Casine CS-351A 10 míst</t>
  </si>
  <si>
    <t>kalkulačka jako např. Casine CSN-382 12 míst*</t>
  </si>
  <si>
    <t>kovový klip Binder černý 19mm</t>
  </si>
  <si>
    <t>kovový klip Binder černý 25mm</t>
  </si>
  <si>
    <t>kovový klip Binder černý 32mm</t>
  </si>
  <si>
    <t>kovový klip Binder černý 51mm</t>
  </si>
  <si>
    <t>korekční lak fluid 20ml</t>
  </si>
  <si>
    <t>korekční strojek jako např. Pritt 4,2 mm náhrada</t>
  </si>
  <si>
    <t>korekční strojek jako např. Pritt 4,2/14m s vym.náplní</t>
  </si>
  <si>
    <t>koš 29,5 x 34,5 drátěný černý 24l</t>
  </si>
  <si>
    <t>krabice archivační 80mm</t>
  </si>
  <si>
    <t>kuličkové pero 0,5 mm modré</t>
  </si>
  <si>
    <t>lepidlo vteřinové 2g</t>
  </si>
  <si>
    <t>notes jako např. Y neon  50 x 20 4 barvy</t>
  </si>
  <si>
    <t xml:space="preserve">nůž na dopisy </t>
  </si>
  <si>
    <t>ořezávátko kovové na 1 tužku</t>
  </si>
  <si>
    <t>podpisová kniha jako např. Hanibal</t>
  </si>
  <si>
    <t>pryž triangl</t>
  </si>
  <si>
    <t>rozešívačka jako např. Raion MOD SR-L 45 černá</t>
  </si>
  <si>
    <t>spony kancel. 33mm 100ks</t>
  </si>
  <si>
    <t>spony kancel. 50mm 100ks</t>
  </si>
  <si>
    <t>spony kancel. 75mm 25ks</t>
  </si>
  <si>
    <t>stojánek na spony drátěný černý</t>
  </si>
  <si>
    <t>stojánek na tužky drátěný kulatý černý</t>
  </si>
  <si>
    <t>špendlíky do korkové nástěnky 100ks</t>
  </si>
  <si>
    <t>desky s tkanicí A4  různé barvy</t>
  </si>
  <si>
    <t>mikrotužka kovová 0,5mm</t>
  </si>
  <si>
    <t xml:space="preserve">záznamní kniha A5 linka 96l </t>
  </si>
  <si>
    <t xml:space="preserve">záznamní kniha A4 linka 96l </t>
  </si>
  <si>
    <t xml:space="preserve">zvlhčovač prstů molitan kulatý </t>
  </si>
  <si>
    <t>tužka HB trojhranná s gumou</t>
  </si>
  <si>
    <t xml:space="preserve">tužka HB trojhranná </t>
  </si>
  <si>
    <t>pytel na odpadky 120 litrů, síla 100µm, role o 10 ks</t>
  </si>
  <si>
    <t>prodlužovací šňůra 5m, 3 - 4 zásuvky</t>
  </si>
  <si>
    <t>prodlužovací šňůra 3m, 3 - 4 zásuvky</t>
  </si>
  <si>
    <t>pořadač pákový A4 jako např. HIT PP 50mm mix barev</t>
  </si>
  <si>
    <t>pořadač pákový A4 jako např. HIT PP 70mm mix barev</t>
  </si>
  <si>
    <t>popisovač liner 4651 0,5 mix barev</t>
  </si>
  <si>
    <t>podložka pod myš textilní, protiskluzová spodní strana, 6x223x183mm</t>
  </si>
  <si>
    <t>notes jako např. Y neon  75 x 75 mix barev</t>
  </si>
  <si>
    <t>lepidlo tuhé  35g</t>
  </si>
  <si>
    <t>desky s drukem DL jako např. Europen mix barev</t>
  </si>
  <si>
    <t>desky s drukem A5 jako např. Europen mix barev</t>
  </si>
  <si>
    <t>desky s drukem A4 jako např. Europen mix barev</t>
  </si>
  <si>
    <t>desky 3 klopy s gumou papírové A4 mix barev</t>
  </si>
  <si>
    <t>děrovačka např. jako Raion MOD-30PP mix barev, 20listů</t>
  </si>
  <si>
    <t>archivační spona, 600 listů, rozteč 80mm</t>
  </si>
  <si>
    <t>čistící spray na monitor, 250 ml</t>
  </si>
  <si>
    <t>deska s rohem, papír, (košilka) mix barev</t>
  </si>
  <si>
    <t>lišta nasouvací 4mm 1-30l mix barev</t>
  </si>
  <si>
    <t>magnet  kulatý 16x5 mix barev</t>
  </si>
  <si>
    <t>odkládací mapa 250 Classic mix barev</t>
  </si>
  <si>
    <t>odkládací mapa 253 Classic mix barev</t>
  </si>
  <si>
    <t>podložka A4 jednodeska karton/PP mix barev</t>
  </si>
  <si>
    <t>prospektový obal A4 PP  50µm mix barev</t>
  </si>
  <si>
    <t>razítková barva 30ml mix barev</t>
  </si>
  <si>
    <t>značkovač 8559 stíratelný mix barev</t>
  </si>
  <si>
    <t>zvýrazňovač, šířka stopy 1-4,6 mm, mix barev</t>
  </si>
  <si>
    <t>sešívačka jako např. Raion HD-45N 30l 24/6 mix barev</t>
  </si>
  <si>
    <t>rychlovazač RZC A4 Classic mix barev</t>
  </si>
  <si>
    <t>rychlovazač ROC A4 Classic mix barev</t>
  </si>
  <si>
    <t>rychlovazač plast  A4 LUX mix barev</t>
  </si>
  <si>
    <t>rozřaďovací jazyky 50ks mix barev</t>
  </si>
  <si>
    <t>Příloha č. 1 k Rámcové dohodě</t>
  </si>
  <si>
    <t>blok kolegien A4 100 l čistý - Notes</t>
  </si>
  <si>
    <t>blok kolegien A4 100 l čtverec - Notes</t>
  </si>
  <si>
    <t>blok kolegien A4 100 l linka - Notes</t>
  </si>
  <si>
    <t>blok kolegien A5 100 l čistý - Notes</t>
  </si>
  <si>
    <t>blok kolegien A5 100 l čtverec - Notes</t>
  </si>
  <si>
    <t>blok kolegien A5 100 l linka - Notes</t>
  </si>
  <si>
    <t>razítko datumovka malá, samobarvící polštářek</t>
  </si>
  <si>
    <t>etikety samolepící A4 210 x 148,5   2ks</t>
  </si>
  <si>
    <t>etikety samolepící A4 210 x 297   1ks</t>
  </si>
  <si>
    <t>etikety samolepící A4 70 x 36 mm, 100 ks v balení</t>
  </si>
  <si>
    <t>xeropapír bílý A4  80g krabice - 5 balení</t>
  </si>
  <si>
    <t>xeropapír bílý A3  80g krabice - 5 balení</t>
  </si>
  <si>
    <t>pořadač archivní seříznutý mix barev, balení 25 ks</t>
  </si>
  <si>
    <t>Příloha č. 3 k Zadávací dokumentaci</t>
  </si>
  <si>
    <t>Odkaz na www stránky dodavatele
 (pouze do vyznačených polí)</t>
  </si>
  <si>
    <t>Seznam a ceník kancelářských potřeb</t>
  </si>
  <si>
    <t>Počet ks</t>
  </si>
  <si>
    <t>za jednotku</t>
  </si>
  <si>
    <t>Zadavatel může odebrat i jiné zboží z nabídky dodavatele za cenu z jeho katalogového ceníku.</t>
  </si>
  <si>
    <t>25</t>
  </si>
  <si>
    <t>150</t>
  </si>
  <si>
    <t>3</t>
  </si>
  <si>
    <t>20</t>
  </si>
  <si>
    <t>5</t>
  </si>
  <si>
    <t>30</t>
  </si>
  <si>
    <t>1</t>
  </si>
  <si>
    <t>Cena v Kč</t>
  </si>
  <si>
    <t>200</t>
  </si>
  <si>
    <t>300</t>
  </si>
  <si>
    <t>40</t>
  </si>
  <si>
    <t>600</t>
  </si>
  <si>
    <t>6</t>
  </si>
  <si>
    <t>240</t>
  </si>
  <si>
    <t>500</t>
  </si>
  <si>
    <t>120</t>
  </si>
  <si>
    <t>90</t>
  </si>
  <si>
    <t>100</t>
  </si>
  <si>
    <t>50</t>
  </si>
  <si>
    <t>10</t>
  </si>
  <si>
    <t>60</t>
  </si>
  <si>
    <t>1000</t>
  </si>
  <si>
    <t>80</t>
  </si>
  <si>
    <t>36</t>
  </si>
  <si>
    <t>250</t>
  </si>
  <si>
    <t>Zadavatel si vyhrazuje právo libovolného množství i výběru jednotlivých položek z předložené nabídky, tzn. Zadavatel  není povinen odebrat množství zboží uvedené 
v této příloze.</t>
  </si>
  <si>
    <t>fotopapír jako např. Europen A4 230 g  20 ks mat</t>
  </si>
  <si>
    <t>náplň 0,5 mm modrá, např. jako Aniball</t>
  </si>
  <si>
    <t>náplň 0,5 mm modrá, např. U-Knock</t>
  </si>
  <si>
    <t>pořadač A4 4 kr. / 30 mm, pevný karton, mix barev</t>
  </si>
  <si>
    <t>rychlovazač RZC A4 Classic, půlený, mix barev</t>
  </si>
  <si>
    <t>sešit 464, linka A4</t>
  </si>
  <si>
    <t>sešit 564, linka A5</t>
  </si>
  <si>
    <t>sešit 545, kostka A5</t>
  </si>
  <si>
    <t>sešit 445, kostka A4</t>
  </si>
  <si>
    <t>techo špalík prázdný</t>
  </si>
  <si>
    <t>papírky do techa, 100ks</t>
  </si>
  <si>
    <t>xeropapír  A4  80g color neon modrá</t>
  </si>
  <si>
    <t>5000</t>
  </si>
  <si>
    <t>Prostředek na mytí na nádobí (EKO), 1000 ml</t>
  </si>
  <si>
    <t>Sůl do myčky (EKO), 1 kg</t>
  </si>
  <si>
    <t>Prostředek na mytí na nádobí (EKO), 750 ml</t>
  </si>
  <si>
    <t>Doprava včetně dodání do kanceláří</t>
  </si>
  <si>
    <t>12</t>
  </si>
  <si>
    <t>DVD-R jako např. Verbatim 4,7 GB 16x, 25ks</t>
  </si>
  <si>
    <t>Leštidlo do myčky (EKO), objem balení 450 ml</t>
  </si>
  <si>
    <t>DVD-RW jako např. Verbatim 4,7 GB 4x, 10 ks</t>
  </si>
  <si>
    <t>desky 13 kapes s gumou ARCHES A4 mix barev</t>
  </si>
  <si>
    <t>Tablety all in 1 do myčky (EKO), 40 ks</t>
  </si>
  <si>
    <t>pastelky trojhranné 12</t>
  </si>
  <si>
    <t>desky 3 klopy s gumou PVC/PP A4 mix barev</t>
  </si>
  <si>
    <t>zásuvka PVC - mix barev</t>
  </si>
  <si>
    <t>houba na nádobí (EKO) 10ks</t>
  </si>
  <si>
    <t>nůžky nerez 14 cm</t>
  </si>
  <si>
    <t>nůžky nerez 21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</si>
</sst>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 val="single"/>
      <sz val="12"/>
      <color theme="1"/>
      <name val="Calibri"/>
      <family val="2"/>
      <scheme val="minor"/>
    </font>
    <font>
      <i/>
      <sz val="1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14"/>
      <color theme="1" tint="0.35"/>
      <name val="Calibri"/>
      <family val="2"/>
    </font>
    <font>
      <sz val="9"/>
      <color theme="1" tint="0.35"/>
      <name val="+mn-cs"/>
      <family val="2"/>
    </font>
    <font>
      <sz val="9"/>
      <color theme="1" tint="0.35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0">
    <xf numFmtId="0" fontId="0" fillId="0" borderId="0" xfId="0"/>
    <xf numFmtId="0" fontId="0" fillId="0" borderId="0" xfId="0" applyProtection="1">
      <protection locked="0"/>
    </xf>
    <xf numFmtId="164" fontId="0" fillId="0" borderId="0" xfId="0" applyNumberFormat="1" applyAlignment="1" applyProtection="1">
      <alignment horizontal="center"/>
      <protection locked="0"/>
    </xf>
    <xf numFmtId="164" fontId="0" fillId="0" borderId="0" xfId="0" applyNumberFormat="1" applyProtection="1">
      <protection locked="0"/>
    </xf>
    <xf numFmtId="164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  <xf numFmtId="164" fontId="2" fillId="0" borderId="1" xfId="0" applyNumberFormat="1" applyFont="1" applyBorder="1" applyAlignment="1" applyProtection="1">
      <alignment horizontal="center"/>
      <protection locked="0"/>
    </xf>
    <xf numFmtId="49" fontId="0" fillId="0" borderId="1" xfId="0" applyNumberFormat="1" applyBorder="1"/>
    <xf numFmtId="0" fontId="0" fillId="0" borderId="0" xfId="0" applyAlignment="1" applyProtection="1">
      <alignment horizontal="center"/>
      <protection locked="0"/>
    </xf>
    <xf numFmtId="49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49" fontId="0" fillId="0" borderId="1" xfId="0" applyNumberFormat="1" applyBorder="1" applyAlignment="1" applyProtection="1">
      <alignment horizontal="center"/>
      <protection locked="0"/>
    </xf>
    <xf numFmtId="49" fontId="0" fillId="2" borderId="1" xfId="0" applyNumberFormat="1" applyFill="1" applyBorder="1"/>
    <xf numFmtId="49" fontId="0" fillId="2" borderId="1" xfId="0" applyNumberFormat="1" applyFill="1" applyBorder="1" applyAlignment="1">
      <alignment horizontal="center"/>
    </xf>
    <xf numFmtId="164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0" xfId="0" applyFill="1" applyProtection="1">
      <protection locked="0"/>
    </xf>
    <xf numFmtId="49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49" fontId="0" fillId="2" borderId="0" xfId="0" applyNumberFormat="1" applyFill="1" applyAlignment="1">
      <alignment horizontal="center"/>
    </xf>
    <xf numFmtId="49" fontId="0" fillId="0" borderId="0" xfId="0" applyNumberFormat="1" applyAlignment="1" applyProtection="1">
      <alignment horizontal="center"/>
      <protection locked="0"/>
    </xf>
    <xf numFmtId="49" fontId="0" fillId="0" borderId="0" xfId="0" applyNumberFormat="1"/>
    <xf numFmtId="0" fontId="0" fillId="3" borderId="1" xfId="0" applyFill="1" applyBorder="1" applyProtection="1"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164" fontId="4" fillId="0" borderId="0" xfId="0" applyNumberFormat="1" applyFont="1" applyAlignment="1" applyProtection="1">
      <alignment horizontal="center"/>
      <protection locked="0"/>
    </xf>
    <xf numFmtId="164" fontId="4" fillId="0" borderId="0" xfId="0" applyNumberFormat="1" applyFont="1" applyProtection="1">
      <protection locked="0"/>
    </xf>
    <xf numFmtId="0" fontId="5" fillId="3" borderId="1" xfId="20" applyFill="1" applyBorder="1" applyProtection="1">
      <protection locked="0"/>
    </xf>
    <xf numFmtId="0" fontId="4" fillId="0" borderId="0" xfId="0" applyFont="1" applyAlignment="1" applyProtection="1">
      <alignment horizontal="left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List1!$B$7:$B$153</c:f>
              <c:strCache>
                <c:ptCount val="1"/>
                <c:pt idx="0">
                  <c:v>60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List1!$A$154:$A$163</c:f>
              <c:strCache/>
            </c:strRef>
          </c:cat>
          <c:val>
            <c:numRef>
              <c:f>List1!$B$154:$B$163</c:f>
              <c:numCache/>
            </c:numRef>
          </c:val>
        </c:ser>
        <c:ser>
          <c:idx val="1"/>
          <c:order val="1"/>
          <c:tx>
            <c:strRef>
              <c:f>List1!$C$7:$C$153</c:f>
              <c:strCache>
                <c:ptCount val="1"/>
                <c:pt idx="0">
                  <c:v>za jednotku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List1!$A$154:$A$163</c:f>
              <c:strCache/>
            </c:strRef>
          </c:cat>
          <c:val>
            <c:numRef>
              <c:f>List1!$C$154:$C$163</c:f>
              <c:numCache/>
            </c:numRef>
          </c:val>
        </c:ser>
        <c:ser>
          <c:idx val="2"/>
          <c:order val="2"/>
          <c:tx>
            <c:strRef>
              <c:f>List1!$D$7:$D$153</c:f>
              <c:strCache>
                <c:ptCount val="1"/>
                <c:pt idx="0">
                  <c:v>0,00 Kč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List1!$A$154:$A$163</c:f>
              <c:strCache/>
            </c:strRef>
          </c:cat>
          <c:val>
            <c:numRef>
              <c:f>List1!$D$154:$D$163</c:f>
              <c:numCache/>
            </c:numRef>
          </c:val>
        </c:ser>
        <c:ser>
          <c:idx val="3"/>
          <c:order val="3"/>
          <c:tx>
            <c:strRef>
              <c:f>List1!$E$7:$E$153</c:f>
              <c:strCache>
                <c:ptCount val="1"/>
                <c:pt idx="0">
                  <c:v>0,00 Kč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List1!$A$154:$A$163</c:f>
              <c:strCache/>
            </c:strRef>
          </c:cat>
          <c:val>
            <c:numRef>
              <c:f>List1!$E$154:$E$163</c:f>
              <c:numCache/>
            </c:numRef>
          </c:val>
        </c:ser>
        <c:ser>
          <c:idx val="4"/>
          <c:order val="4"/>
          <c:tx>
            <c:strRef>
              <c:f>List1!$F$7:$F$153</c:f>
              <c:strCache>
                <c:ptCount val="1"/>
                <c:pt idx="0">
                  <c:v>Odkaz na www stránky dodavatele
 (pouze do vyznačených polí)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List1!$A$154:$A$163</c:f>
              <c:strCache/>
            </c:strRef>
          </c:cat>
          <c:val>
            <c:numRef>
              <c:f>List1!$F$154:$F$163</c:f>
              <c:numCache/>
            </c:numRef>
          </c:val>
        </c:ser>
        <c:overlap val="-27"/>
        <c:gapWidth val="219"/>
        <c:axId val="42200894"/>
        <c:axId val="44263727"/>
      </c:barChart>
      <c:catAx>
        <c:axId val="4220089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4263727"/>
        <c:crosses val="autoZero"/>
        <c:auto val="1"/>
        <c:lblOffset val="100"/>
        <c:noMultiLvlLbl val="0"/>
      </c:catAx>
      <c:valAx>
        <c:axId val="44263727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@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220089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cs-CZ"/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2" zoomToFit="1"/>
  </sheetViews>
  <pageMargins left="0.7" right="0.7" top="0.787401575" bottom="0.787401575" header="0.3" footer="0.3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010275"/>
    <xdr:graphicFrame macro="">
      <xdr:nvGraphicFramePr>
        <xdr:cNvPr id="2" name="Graf 1"/>
        <xdr:cNvGraphicFramePr/>
      </xdr:nvGraphicFramePr>
      <xdr:xfrm>
        <a:off x="0" y="0"/>
        <a:ext cx="9305925" cy="601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66"/>
  <sheetViews>
    <sheetView tabSelected="1" workbookViewId="0" topLeftCell="A39">
      <selection activeCell="A45" sqref="A45"/>
    </sheetView>
  </sheetViews>
  <sheetFormatPr defaultColWidth="9.140625" defaultRowHeight="15"/>
  <cols>
    <col min="1" max="1" width="53.28125" style="1" customWidth="1"/>
    <col min="2" max="2" width="15.57421875" style="9" customWidth="1"/>
    <col min="3" max="3" width="16.00390625" style="9" customWidth="1"/>
    <col min="4" max="4" width="14.57421875" style="2" customWidth="1"/>
    <col min="5" max="5" width="14.57421875" style="3" customWidth="1"/>
    <col min="6" max="6" width="123.7109375" style="1" bestFit="1" customWidth="1"/>
    <col min="7" max="16384" width="9.140625" style="1" customWidth="1"/>
  </cols>
  <sheetData>
    <row r="1" ht="15">
      <c r="A1" s="1" t="s">
        <v>118</v>
      </c>
    </row>
    <row r="2" ht="15">
      <c r="A2" s="1" t="s">
        <v>132</v>
      </c>
    </row>
    <row r="4" spans="1:6" ht="15.75">
      <c r="A4" s="34" t="s">
        <v>134</v>
      </c>
      <c r="B4" s="34"/>
      <c r="C4" s="34"/>
      <c r="D4" s="34"/>
      <c r="E4" s="34"/>
      <c r="F4" s="34"/>
    </row>
    <row r="7" spans="1:6" ht="15">
      <c r="A7" s="31" t="s">
        <v>0</v>
      </c>
      <c r="B7" s="35" t="s">
        <v>135</v>
      </c>
      <c r="C7" s="37" t="s">
        <v>145</v>
      </c>
      <c r="D7" s="38"/>
      <c r="E7" s="39"/>
      <c r="F7" s="32" t="s">
        <v>133</v>
      </c>
    </row>
    <row r="8" spans="1:6" ht="15">
      <c r="A8" s="31"/>
      <c r="B8" s="36"/>
      <c r="C8" s="24" t="s">
        <v>136</v>
      </c>
      <c r="D8" s="7" t="s">
        <v>49</v>
      </c>
      <c r="E8" s="7" t="s">
        <v>50</v>
      </c>
      <c r="F8" s="33"/>
    </row>
    <row r="9" spans="1:6" ht="15">
      <c r="A9" s="8" t="s">
        <v>101</v>
      </c>
      <c r="B9" s="10" t="s">
        <v>155</v>
      </c>
      <c r="C9" s="10"/>
      <c r="D9" s="4">
        <f>B9*C9</f>
        <v>0</v>
      </c>
      <c r="E9" s="4">
        <f>D9*1.21</f>
        <v>0</v>
      </c>
      <c r="F9" s="5"/>
    </row>
    <row r="10" spans="1:6" ht="15">
      <c r="A10" s="8" t="s">
        <v>1</v>
      </c>
      <c r="B10" s="10" t="s">
        <v>140</v>
      </c>
      <c r="C10" s="10"/>
      <c r="D10" s="4">
        <f aca="true" t="shared" si="0" ref="D10:D72">B10*C10</f>
        <v>0</v>
      </c>
      <c r="E10" s="4">
        <f aca="true" t="shared" si="1" ref="E10:E69">D10*1.21</f>
        <v>0</v>
      </c>
      <c r="F10" s="5"/>
    </row>
    <row r="11" spans="1:6" ht="15">
      <c r="A11" s="8" t="s">
        <v>2</v>
      </c>
      <c r="B11" s="10" t="s">
        <v>155</v>
      </c>
      <c r="C11" s="10"/>
      <c r="D11" s="4">
        <f t="shared" si="0"/>
        <v>0</v>
      </c>
      <c r="E11" s="4">
        <f t="shared" si="1"/>
        <v>0</v>
      </c>
      <c r="F11" s="23"/>
    </row>
    <row r="12" spans="1:6" ht="15">
      <c r="A12" s="8" t="s">
        <v>3</v>
      </c>
      <c r="B12" s="10" t="s">
        <v>155</v>
      </c>
      <c r="C12" s="10"/>
      <c r="D12" s="4">
        <f t="shared" si="0"/>
        <v>0</v>
      </c>
      <c r="E12" s="4">
        <f t="shared" si="1"/>
        <v>0</v>
      </c>
      <c r="F12" s="5"/>
    </row>
    <row r="13" spans="1:6" ht="15">
      <c r="A13" s="8" t="s">
        <v>119</v>
      </c>
      <c r="B13" s="10" t="s">
        <v>143</v>
      </c>
      <c r="C13" s="10"/>
      <c r="D13" s="4">
        <f t="shared" si="0"/>
        <v>0</v>
      </c>
      <c r="E13" s="4">
        <f t="shared" si="1"/>
        <v>0</v>
      </c>
      <c r="F13" s="5"/>
    </row>
    <row r="14" spans="1:6" ht="15">
      <c r="A14" s="8" t="s">
        <v>120</v>
      </c>
      <c r="B14" s="10" t="s">
        <v>143</v>
      </c>
      <c r="C14" s="10"/>
      <c r="D14" s="4">
        <f t="shared" si="0"/>
        <v>0</v>
      </c>
      <c r="E14" s="4">
        <f t="shared" si="1"/>
        <v>0</v>
      </c>
      <c r="F14" s="5"/>
    </row>
    <row r="15" spans="1:6" ht="15">
      <c r="A15" s="8" t="s">
        <v>121</v>
      </c>
      <c r="B15" s="10" t="s">
        <v>155</v>
      </c>
      <c r="C15" s="10"/>
      <c r="D15" s="4">
        <f t="shared" si="0"/>
        <v>0</v>
      </c>
      <c r="E15" s="4">
        <f t="shared" si="1"/>
        <v>0</v>
      </c>
      <c r="F15" s="5"/>
    </row>
    <row r="16" spans="1:6" ht="15">
      <c r="A16" s="8" t="s">
        <v>122</v>
      </c>
      <c r="B16" s="10" t="s">
        <v>141</v>
      </c>
      <c r="C16" s="10"/>
      <c r="D16" s="4">
        <f t="shared" si="0"/>
        <v>0</v>
      </c>
      <c r="E16" s="4">
        <f t="shared" si="1"/>
        <v>0</v>
      </c>
      <c r="F16" s="5"/>
    </row>
    <row r="17" spans="1:6" ht="15">
      <c r="A17" s="8" t="s">
        <v>123</v>
      </c>
      <c r="B17" s="10" t="s">
        <v>141</v>
      </c>
      <c r="C17" s="10"/>
      <c r="D17" s="4">
        <f t="shared" si="0"/>
        <v>0</v>
      </c>
      <c r="E17" s="4">
        <f t="shared" si="1"/>
        <v>0</v>
      </c>
      <c r="F17" s="5"/>
    </row>
    <row r="18" spans="1:6" ht="15">
      <c r="A18" s="8" t="s">
        <v>124</v>
      </c>
      <c r="B18" s="10" t="s">
        <v>146</v>
      </c>
      <c r="C18" s="10"/>
      <c r="D18" s="4">
        <f t="shared" si="0"/>
        <v>0</v>
      </c>
      <c r="E18" s="4">
        <f t="shared" si="1"/>
        <v>0</v>
      </c>
      <c r="F18" s="5"/>
    </row>
    <row r="19" spans="1:6" ht="15">
      <c r="A19" s="8" t="s">
        <v>4</v>
      </c>
      <c r="B19" s="10" t="s">
        <v>148</v>
      </c>
      <c r="C19" s="10"/>
      <c r="D19" s="4">
        <f t="shared" si="0"/>
        <v>0</v>
      </c>
      <c r="E19" s="4">
        <f t="shared" si="1"/>
        <v>0</v>
      </c>
      <c r="F19" s="23"/>
    </row>
    <row r="20" spans="1:6" s="17" customFormat="1" ht="15">
      <c r="A20" s="13" t="s">
        <v>52</v>
      </c>
      <c r="B20" s="14" t="s">
        <v>146</v>
      </c>
      <c r="C20" s="14"/>
      <c r="D20" s="15">
        <f t="shared" si="0"/>
        <v>0</v>
      </c>
      <c r="E20" s="15">
        <f t="shared" si="1"/>
        <v>0</v>
      </c>
      <c r="F20" s="16"/>
    </row>
    <row r="21" spans="1:6" ht="15">
      <c r="A21" s="8" t="s">
        <v>5</v>
      </c>
      <c r="B21" s="10" t="s">
        <v>146</v>
      </c>
      <c r="C21" s="10"/>
      <c r="D21" s="4">
        <f t="shared" si="0"/>
        <v>0</v>
      </c>
      <c r="E21" s="4">
        <f t="shared" si="1"/>
        <v>0</v>
      </c>
      <c r="F21" s="23"/>
    </row>
    <row r="22" spans="1:6" ht="15">
      <c r="A22" s="8" t="s">
        <v>102</v>
      </c>
      <c r="B22" s="10" t="s">
        <v>148</v>
      </c>
      <c r="C22" s="10"/>
      <c r="D22" s="4">
        <f t="shared" si="0"/>
        <v>0</v>
      </c>
      <c r="E22" s="4">
        <f t="shared" si="1"/>
        <v>0</v>
      </c>
      <c r="F22" s="5"/>
    </row>
    <row r="23" spans="1:6" ht="15">
      <c r="A23" s="8" t="s">
        <v>100</v>
      </c>
      <c r="B23" s="10" t="s">
        <v>141</v>
      </c>
      <c r="C23" s="10"/>
      <c r="D23" s="4">
        <f t="shared" si="0"/>
        <v>0</v>
      </c>
      <c r="E23" s="4">
        <f t="shared" si="1"/>
        <v>0</v>
      </c>
      <c r="F23" s="23"/>
    </row>
    <row r="24" spans="1:6" ht="15">
      <c r="A24" s="8" t="s">
        <v>103</v>
      </c>
      <c r="B24" s="10" t="s">
        <v>152</v>
      </c>
      <c r="C24" s="10"/>
      <c r="D24" s="4">
        <f t="shared" si="0"/>
        <v>0</v>
      </c>
      <c r="E24" s="4">
        <f t="shared" si="1"/>
        <v>0</v>
      </c>
      <c r="F24" s="23"/>
    </row>
    <row r="25" spans="1:6" ht="15">
      <c r="A25" s="8" t="s">
        <v>185</v>
      </c>
      <c r="B25" s="10" t="s">
        <v>150</v>
      </c>
      <c r="C25" s="10"/>
      <c r="D25" s="4">
        <f t="shared" si="0"/>
        <v>0</v>
      </c>
      <c r="E25" s="4">
        <f t="shared" si="1"/>
        <v>0</v>
      </c>
      <c r="F25" s="5"/>
    </row>
    <row r="26" spans="1:6" ht="15">
      <c r="A26" s="8" t="s">
        <v>188</v>
      </c>
      <c r="B26" s="10" t="s">
        <v>151</v>
      </c>
      <c r="C26" s="10"/>
      <c r="D26" s="4">
        <f t="shared" si="0"/>
        <v>0</v>
      </c>
      <c r="E26" s="4">
        <f t="shared" si="1"/>
        <v>0</v>
      </c>
      <c r="F26" s="23"/>
    </row>
    <row r="27" spans="1:6" ht="15">
      <c r="A27" s="8" t="s">
        <v>99</v>
      </c>
      <c r="B27" s="10" t="s">
        <v>146</v>
      </c>
      <c r="C27" s="10"/>
      <c r="D27" s="4">
        <f t="shared" si="0"/>
        <v>0</v>
      </c>
      <c r="E27" s="4">
        <f t="shared" si="1"/>
        <v>0</v>
      </c>
      <c r="F27" s="5"/>
    </row>
    <row r="28" spans="1:6" ht="15">
      <c r="A28" s="8" t="s">
        <v>98</v>
      </c>
      <c r="B28" s="10" t="s">
        <v>155</v>
      </c>
      <c r="C28" s="10"/>
      <c r="D28" s="4">
        <f t="shared" si="0"/>
        <v>0</v>
      </c>
      <c r="E28" s="4">
        <f t="shared" si="1"/>
        <v>0</v>
      </c>
      <c r="F28" s="5"/>
    </row>
    <row r="29" spans="1:6" ht="15">
      <c r="A29" s="8" t="s">
        <v>97</v>
      </c>
      <c r="B29" s="10" t="s">
        <v>155</v>
      </c>
      <c r="C29" s="10"/>
      <c r="D29" s="4">
        <f t="shared" si="0"/>
        <v>0</v>
      </c>
      <c r="E29" s="4">
        <f t="shared" si="1"/>
        <v>0</v>
      </c>
      <c r="F29" s="23"/>
    </row>
    <row r="30" spans="1:6" ht="15">
      <c r="A30" s="8" t="s">
        <v>96</v>
      </c>
      <c r="B30" s="10" t="s">
        <v>153</v>
      </c>
      <c r="C30" s="10"/>
      <c r="D30" s="4">
        <f t="shared" si="0"/>
        <v>0</v>
      </c>
      <c r="E30" s="4">
        <f t="shared" si="1"/>
        <v>0</v>
      </c>
      <c r="F30" s="23"/>
    </row>
    <row r="31" spans="1:6" ht="15">
      <c r="A31" s="8" t="s">
        <v>80</v>
      </c>
      <c r="B31" s="10" t="s">
        <v>154</v>
      </c>
      <c r="C31" s="10"/>
      <c r="D31" s="4">
        <f t="shared" si="0"/>
        <v>0</v>
      </c>
      <c r="E31" s="4">
        <f t="shared" si="1"/>
        <v>0</v>
      </c>
      <c r="F31" s="5"/>
    </row>
    <row r="32" spans="1:6" ht="15">
      <c r="A32" s="8" t="s">
        <v>53</v>
      </c>
      <c r="B32" s="10" t="s">
        <v>146</v>
      </c>
      <c r="C32" s="11"/>
      <c r="D32" s="4">
        <f t="shared" si="0"/>
        <v>0</v>
      </c>
      <c r="E32" s="4">
        <f t="shared" si="1"/>
        <v>0</v>
      </c>
      <c r="F32" s="5"/>
    </row>
    <row r="33" spans="1:6" ht="15">
      <c r="A33" s="8" t="s">
        <v>182</v>
      </c>
      <c r="B33" s="10" t="s">
        <v>156</v>
      </c>
      <c r="C33" s="11"/>
      <c r="D33" s="4">
        <f t="shared" si="0"/>
        <v>0</v>
      </c>
      <c r="E33" s="4">
        <f t="shared" si="1"/>
        <v>0</v>
      </c>
      <c r="F33" s="5"/>
    </row>
    <row r="34" spans="1:6" ht="15">
      <c r="A34" s="8" t="s">
        <v>184</v>
      </c>
      <c r="B34" s="10" t="s">
        <v>156</v>
      </c>
      <c r="C34" s="11"/>
      <c r="D34" s="4">
        <f t="shared" si="0"/>
        <v>0</v>
      </c>
      <c r="E34" s="4">
        <f t="shared" si="1"/>
        <v>0</v>
      </c>
      <c r="F34" s="5"/>
    </row>
    <row r="35" spans="1:6" ht="15">
      <c r="A35" s="8" t="s">
        <v>128</v>
      </c>
      <c r="B35" s="10" t="s">
        <v>148</v>
      </c>
      <c r="C35" s="11"/>
      <c r="D35" s="4">
        <f t="shared" si="0"/>
        <v>0</v>
      </c>
      <c r="E35" s="4">
        <f t="shared" si="1"/>
        <v>0</v>
      </c>
      <c r="F35" s="5"/>
    </row>
    <row r="36" spans="1:6" ht="15">
      <c r="A36" s="8" t="s">
        <v>126</v>
      </c>
      <c r="B36" s="10" t="s">
        <v>143</v>
      </c>
      <c r="C36" s="11"/>
      <c r="D36" s="4">
        <f t="shared" si="0"/>
        <v>0</v>
      </c>
      <c r="E36" s="4">
        <f t="shared" si="1"/>
        <v>0</v>
      </c>
      <c r="F36" s="5"/>
    </row>
    <row r="37" spans="1:6" ht="15">
      <c r="A37" s="8" t="s">
        <v>127</v>
      </c>
      <c r="B37" s="10" t="s">
        <v>150</v>
      </c>
      <c r="C37" s="11"/>
      <c r="D37" s="4">
        <f t="shared" si="0"/>
        <v>0</v>
      </c>
      <c r="E37" s="4">
        <f t="shared" si="1"/>
        <v>0</v>
      </c>
      <c r="F37" s="5"/>
    </row>
    <row r="38" spans="1:6" ht="15">
      <c r="A38" s="8" t="s">
        <v>183</v>
      </c>
      <c r="B38" s="10" t="s">
        <v>148</v>
      </c>
      <c r="C38" s="11"/>
      <c r="D38" s="4">
        <f t="shared" si="0"/>
        <v>0</v>
      </c>
      <c r="E38" s="4">
        <f t="shared" si="1"/>
        <v>0</v>
      </c>
      <c r="F38" s="16"/>
    </row>
    <row r="39" spans="1:6" ht="15">
      <c r="A39" s="8" t="s">
        <v>178</v>
      </c>
      <c r="B39" s="10" t="s">
        <v>148</v>
      </c>
      <c r="C39" s="11"/>
      <c r="D39" s="4">
        <f t="shared" si="0"/>
        <v>0</v>
      </c>
      <c r="E39" s="4">
        <f t="shared" si="1"/>
        <v>0</v>
      </c>
      <c r="F39" s="5"/>
    </row>
    <row r="40" spans="1:6" ht="15">
      <c r="A40" s="8" t="s">
        <v>186</v>
      </c>
      <c r="B40" s="10" t="s">
        <v>155</v>
      </c>
      <c r="C40" s="11"/>
      <c r="D40" s="4">
        <f t="shared" si="0"/>
        <v>0</v>
      </c>
      <c r="E40" s="4">
        <f t="shared" si="1"/>
        <v>0</v>
      </c>
      <c r="F40" s="16"/>
    </row>
    <row r="41" spans="1:6" ht="15">
      <c r="A41" s="8" t="s">
        <v>6</v>
      </c>
      <c r="B41" s="10" t="s">
        <v>143</v>
      </c>
      <c r="C41" s="11"/>
      <c r="D41" s="4">
        <f t="shared" si="0"/>
        <v>0</v>
      </c>
      <c r="E41" s="4">
        <f t="shared" si="1"/>
        <v>0</v>
      </c>
      <c r="F41" s="5"/>
    </row>
    <row r="42" spans="1:6" ht="15">
      <c r="A42" s="8" t="s">
        <v>54</v>
      </c>
      <c r="B42" s="10" t="s">
        <v>142</v>
      </c>
      <c r="C42" s="11"/>
      <c r="D42" s="4">
        <f t="shared" si="0"/>
        <v>0</v>
      </c>
      <c r="E42" s="4">
        <f t="shared" si="1"/>
        <v>0</v>
      </c>
      <c r="F42" s="5"/>
    </row>
    <row r="43" spans="1:6" ht="15">
      <c r="A43" s="8" t="s">
        <v>164</v>
      </c>
      <c r="B43" s="10" t="s">
        <v>142</v>
      </c>
      <c r="C43" s="11"/>
      <c r="D43" s="4">
        <f t="shared" si="0"/>
        <v>0</v>
      </c>
      <c r="E43" s="4">
        <f t="shared" si="1"/>
        <v>0</v>
      </c>
      <c r="F43" s="5"/>
    </row>
    <row r="44" spans="1:6" ht="15">
      <c r="A44" s="8" t="s">
        <v>7</v>
      </c>
      <c r="B44" s="10" t="s">
        <v>143</v>
      </c>
      <c r="C44" s="11"/>
      <c r="D44" s="4">
        <f t="shared" si="0"/>
        <v>0</v>
      </c>
      <c r="E44" s="4">
        <f t="shared" si="1"/>
        <v>0</v>
      </c>
      <c r="F44" s="5"/>
    </row>
    <row r="45" spans="1:6" ht="15">
      <c r="A45" s="8" t="s">
        <v>190</v>
      </c>
      <c r="B45" s="10" t="s">
        <v>156</v>
      </c>
      <c r="C45" s="11"/>
      <c r="D45" s="4">
        <f t="shared" si="0"/>
        <v>0</v>
      </c>
      <c r="E45" s="4">
        <f t="shared" si="1"/>
        <v>0</v>
      </c>
      <c r="F45" s="5"/>
    </row>
    <row r="46" spans="1:6" ht="15">
      <c r="A46" s="8" t="s">
        <v>177</v>
      </c>
      <c r="B46" s="10" t="s">
        <v>143</v>
      </c>
      <c r="C46" s="11"/>
      <c r="D46" s="4">
        <f t="shared" si="0"/>
        <v>0</v>
      </c>
      <c r="E46" s="4">
        <f t="shared" si="1"/>
        <v>0</v>
      </c>
      <c r="F46" s="5"/>
    </row>
    <row r="47" spans="1:6" ht="15">
      <c r="A47" s="8" t="s">
        <v>179</v>
      </c>
      <c r="B47" s="10" t="s">
        <v>143</v>
      </c>
      <c r="C47" s="11"/>
      <c r="D47" s="4">
        <f t="shared" si="0"/>
        <v>0</v>
      </c>
      <c r="E47" s="4">
        <f t="shared" si="1"/>
        <v>0</v>
      </c>
      <c r="F47" s="5"/>
    </row>
    <row r="48" spans="1:6" ht="15">
      <c r="A48" s="8" t="s">
        <v>55</v>
      </c>
      <c r="B48" s="10" t="s">
        <v>156</v>
      </c>
      <c r="C48" s="11"/>
      <c r="D48" s="4">
        <f t="shared" si="0"/>
        <v>0</v>
      </c>
      <c r="E48" s="4">
        <f t="shared" si="1"/>
        <v>0</v>
      </c>
      <c r="F48" s="5"/>
    </row>
    <row r="49" spans="1:6" ht="15">
      <c r="A49" s="8" t="s">
        <v>56</v>
      </c>
      <c r="B49" s="10" t="s">
        <v>155</v>
      </c>
      <c r="C49" s="11"/>
      <c r="D49" s="4">
        <f t="shared" si="0"/>
        <v>0</v>
      </c>
      <c r="E49" s="4">
        <f t="shared" si="1"/>
        <v>0</v>
      </c>
      <c r="F49" s="23"/>
    </row>
    <row r="50" spans="1:6" ht="15">
      <c r="A50" s="8" t="s">
        <v>8</v>
      </c>
      <c r="B50" s="10" t="s">
        <v>152</v>
      </c>
      <c r="C50" s="11"/>
      <c r="D50" s="4">
        <f t="shared" si="0"/>
        <v>0</v>
      </c>
      <c r="E50" s="4">
        <f t="shared" si="1"/>
        <v>0</v>
      </c>
      <c r="F50" s="5"/>
    </row>
    <row r="51" spans="1:6" ht="15">
      <c r="A51" s="8" t="s">
        <v>57</v>
      </c>
      <c r="B51" s="10" t="s">
        <v>152</v>
      </c>
      <c r="C51" s="11"/>
      <c r="D51" s="4">
        <f t="shared" si="0"/>
        <v>0</v>
      </c>
      <c r="E51" s="4">
        <f t="shared" si="1"/>
        <v>0</v>
      </c>
      <c r="F51" s="5"/>
    </row>
    <row r="52" spans="1:6" ht="15">
      <c r="A52" s="8" t="s">
        <v>58</v>
      </c>
      <c r="B52" s="10" t="s">
        <v>152</v>
      </c>
      <c r="C52" s="11"/>
      <c r="D52" s="4">
        <f t="shared" si="0"/>
        <v>0</v>
      </c>
      <c r="E52" s="4">
        <f t="shared" si="1"/>
        <v>0</v>
      </c>
      <c r="F52" s="5"/>
    </row>
    <row r="53" spans="1:6" ht="15">
      <c r="A53" s="8" t="s">
        <v>59</v>
      </c>
      <c r="B53" s="10" t="s">
        <v>152</v>
      </c>
      <c r="C53" s="11"/>
      <c r="D53" s="4">
        <f t="shared" si="0"/>
        <v>0</v>
      </c>
      <c r="E53" s="4">
        <f t="shared" si="1"/>
        <v>0</v>
      </c>
      <c r="F53" s="5"/>
    </row>
    <row r="54" spans="1:6" ht="15">
      <c r="A54" s="8" t="s">
        <v>60</v>
      </c>
      <c r="B54" s="10" t="s">
        <v>152</v>
      </c>
      <c r="C54" s="11"/>
      <c r="D54" s="4">
        <f t="shared" si="0"/>
        <v>0</v>
      </c>
      <c r="E54" s="4">
        <f t="shared" si="1"/>
        <v>0</v>
      </c>
      <c r="F54" s="5"/>
    </row>
    <row r="55" spans="1:6" ht="15">
      <c r="A55" s="8" t="s">
        <v>9</v>
      </c>
      <c r="B55" s="10" t="s">
        <v>141</v>
      </c>
      <c r="C55" s="11"/>
      <c r="D55" s="4">
        <f t="shared" si="0"/>
        <v>0</v>
      </c>
      <c r="E55" s="4">
        <f t="shared" si="1"/>
        <v>0</v>
      </c>
      <c r="F55" s="5"/>
    </row>
    <row r="56" spans="1:6" ht="15">
      <c r="A56" s="8" t="s">
        <v>61</v>
      </c>
      <c r="B56" s="10" t="s">
        <v>141</v>
      </c>
      <c r="C56" s="11"/>
      <c r="D56" s="4">
        <f t="shared" si="0"/>
        <v>0</v>
      </c>
      <c r="E56" s="4">
        <f t="shared" si="1"/>
        <v>0</v>
      </c>
      <c r="F56" s="5"/>
    </row>
    <row r="57" spans="1:6" ht="15">
      <c r="A57" s="8" t="s">
        <v>62</v>
      </c>
      <c r="B57" s="10" t="s">
        <v>141</v>
      </c>
      <c r="C57" s="11"/>
      <c r="D57" s="4">
        <f t="shared" si="0"/>
        <v>0</v>
      </c>
      <c r="E57" s="4">
        <f t="shared" si="1"/>
        <v>0</v>
      </c>
      <c r="F57" s="5"/>
    </row>
    <row r="58" spans="1:6" ht="15">
      <c r="A58" s="8" t="s">
        <v>63</v>
      </c>
      <c r="B58" s="10" t="s">
        <v>155</v>
      </c>
      <c r="C58" s="11"/>
      <c r="D58" s="4">
        <f t="shared" si="0"/>
        <v>0</v>
      </c>
      <c r="E58" s="4">
        <f t="shared" si="1"/>
        <v>0</v>
      </c>
      <c r="F58" s="23"/>
    </row>
    <row r="59" spans="1:6" ht="15">
      <c r="A59" s="8" t="s">
        <v>10</v>
      </c>
      <c r="B59" s="10" t="s">
        <v>155</v>
      </c>
      <c r="C59" s="11"/>
      <c r="D59" s="4">
        <f t="shared" si="0"/>
        <v>0</v>
      </c>
      <c r="E59" s="4">
        <f t="shared" si="1"/>
        <v>0</v>
      </c>
      <c r="F59" s="5"/>
    </row>
    <row r="60" spans="1:6" ht="15">
      <c r="A60" s="8" t="s">
        <v>11</v>
      </c>
      <c r="B60" s="10" t="s">
        <v>155</v>
      </c>
      <c r="C60" s="11"/>
      <c r="D60" s="4">
        <f t="shared" si="0"/>
        <v>0</v>
      </c>
      <c r="E60" s="4">
        <f t="shared" si="1"/>
        <v>0</v>
      </c>
      <c r="F60" s="5"/>
    </row>
    <row r="61" spans="1:6" ht="15">
      <c r="A61" s="8" t="s">
        <v>64</v>
      </c>
      <c r="B61" s="10" t="s">
        <v>141</v>
      </c>
      <c r="C61" s="11"/>
      <c r="D61" s="4">
        <f t="shared" si="0"/>
        <v>0</v>
      </c>
      <c r="E61" s="4">
        <f t="shared" si="1"/>
        <v>0</v>
      </c>
      <c r="F61" s="5"/>
    </row>
    <row r="62" spans="1:6" ht="15">
      <c r="A62" s="8" t="s">
        <v>65</v>
      </c>
      <c r="B62" s="10" t="s">
        <v>152</v>
      </c>
      <c r="C62" s="11"/>
      <c r="D62" s="4">
        <f t="shared" si="0"/>
        <v>0</v>
      </c>
      <c r="E62" s="4">
        <f t="shared" si="1"/>
        <v>0</v>
      </c>
      <c r="F62" s="5"/>
    </row>
    <row r="63" spans="1:6" ht="15">
      <c r="A63" s="8" t="s">
        <v>12</v>
      </c>
      <c r="B63" s="10" t="s">
        <v>156</v>
      </c>
      <c r="C63" s="11"/>
      <c r="D63" s="4">
        <f t="shared" si="0"/>
        <v>0</v>
      </c>
      <c r="E63" s="4">
        <f t="shared" si="1"/>
        <v>0</v>
      </c>
      <c r="F63" s="5"/>
    </row>
    <row r="64" spans="1:6" ht="15">
      <c r="A64" s="8" t="s">
        <v>13</v>
      </c>
      <c r="B64" s="10" t="s">
        <v>155</v>
      </c>
      <c r="C64" s="11"/>
      <c r="D64" s="4">
        <f t="shared" si="0"/>
        <v>0</v>
      </c>
      <c r="E64" s="4">
        <f t="shared" si="1"/>
        <v>0</v>
      </c>
      <c r="F64" s="5"/>
    </row>
    <row r="65" spans="1:6" ht="15">
      <c r="A65" s="8" t="s">
        <v>14</v>
      </c>
      <c r="B65" s="10" t="s">
        <v>155</v>
      </c>
      <c r="C65" s="11"/>
      <c r="D65" s="4">
        <f t="shared" si="0"/>
        <v>0</v>
      </c>
      <c r="E65" s="4">
        <f t="shared" si="1"/>
        <v>0</v>
      </c>
      <c r="F65" s="5"/>
    </row>
    <row r="66" spans="1:6" ht="15">
      <c r="A66" s="8" t="s">
        <v>15</v>
      </c>
      <c r="B66" s="10" t="s">
        <v>157</v>
      </c>
      <c r="C66" s="11"/>
      <c r="D66" s="4">
        <f t="shared" si="0"/>
        <v>0</v>
      </c>
      <c r="E66" s="4">
        <f t="shared" si="1"/>
        <v>0</v>
      </c>
      <c r="F66" s="5"/>
    </row>
    <row r="67" spans="1:6" ht="15">
      <c r="A67" s="8" t="s">
        <v>16</v>
      </c>
      <c r="B67" s="10" t="s">
        <v>157</v>
      </c>
      <c r="C67" s="11"/>
      <c r="D67" s="4">
        <f t="shared" si="0"/>
        <v>0</v>
      </c>
      <c r="E67" s="4">
        <f t="shared" si="1"/>
        <v>0</v>
      </c>
      <c r="F67" s="5"/>
    </row>
    <row r="68" spans="1:6" ht="15">
      <c r="A68" s="8" t="s">
        <v>17</v>
      </c>
      <c r="B68" s="10" t="s">
        <v>155</v>
      </c>
      <c r="C68" s="11"/>
      <c r="D68" s="4">
        <f t="shared" si="0"/>
        <v>0</v>
      </c>
      <c r="E68" s="4">
        <f t="shared" si="1"/>
        <v>0</v>
      </c>
      <c r="F68" s="5"/>
    </row>
    <row r="69" spans="1:6" ht="15">
      <c r="A69" s="8" t="s">
        <v>66</v>
      </c>
      <c r="B69" s="10" t="s">
        <v>155</v>
      </c>
      <c r="C69" s="11"/>
      <c r="D69" s="4">
        <f t="shared" si="0"/>
        <v>0</v>
      </c>
      <c r="E69" s="4">
        <f t="shared" si="1"/>
        <v>0</v>
      </c>
      <c r="F69" s="5"/>
    </row>
    <row r="70" spans="1:6" ht="15">
      <c r="A70" s="8" t="s">
        <v>18</v>
      </c>
      <c r="B70" s="10" t="s">
        <v>144</v>
      </c>
      <c r="C70" s="11"/>
      <c r="D70" s="4">
        <f t="shared" si="0"/>
        <v>0</v>
      </c>
      <c r="E70" s="4">
        <f aca="true" t="shared" si="2" ref="E70:E119">D70*1.21</f>
        <v>0</v>
      </c>
      <c r="F70" s="5"/>
    </row>
    <row r="71" spans="1:6" ht="15">
      <c r="A71" s="8" t="s">
        <v>19</v>
      </c>
      <c r="B71" s="10" t="s">
        <v>141</v>
      </c>
      <c r="C71" s="11"/>
      <c r="D71" s="4">
        <f t="shared" si="0"/>
        <v>0</v>
      </c>
      <c r="E71" s="4">
        <f t="shared" si="2"/>
        <v>0</v>
      </c>
      <c r="F71" s="5"/>
    </row>
    <row r="72" spans="1:6" ht="15">
      <c r="A72" s="8" t="s">
        <v>20</v>
      </c>
      <c r="B72" s="10" t="s">
        <v>155</v>
      </c>
      <c r="C72" s="11"/>
      <c r="D72" s="4">
        <f t="shared" si="0"/>
        <v>0</v>
      </c>
      <c r="E72" s="4">
        <f t="shared" si="2"/>
        <v>0</v>
      </c>
      <c r="F72" s="5"/>
    </row>
    <row r="73" spans="1:6" ht="15">
      <c r="A73" s="8" t="s">
        <v>21</v>
      </c>
      <c r="B73" s="10" t="s">
        <v>146</v>
      </c>
      <c r="C73" s="11"/>
      <c r="D73" s="4">
        <f aca="true" t="shared" si="3" ref="D73:D136">B73*C73</f>
        <v>0</v>
      </c>
      <c r="E73" s="4">
        <f t="shared" si="2"/>
        <v>0</v>
      </c>
      <c r="F73" s="5"/>
    </row>
    <row r="74" spans="1:6" ht="15">
      <c r="A74" s="8" t="s">
        <v>22</v>
      </c>
      <c r="B74" s="10" t="s">
        <v>155</v>
      </c>
      <c r="C74" s="11"/>
      <c r="D74" s="4">
        <f t="shared" si="3"/>
        <v>0</v>
      </c>
      <c r="E74" s="4">
        <f t="shared" si="2"/>
        <v>0</v>
      </c>
      <c r="F74" s="5"/>
    </row>
    <row r="75" spans="1:6" ht="15">
      <c r="A75" s="8" t="s">
        <v>95</v>
      </c>
      <c r="B75" s="10" t="s">
        <v>155</v>
      </c>
      <c r="C75" s="11"/>
      <c r="D75" s="4">
        <f t="shared" si="3"/>
        <v>0</v>
      </c>
      <c r="E75" s="4">
        <f t="shared" si="2"/>
        <v>0</v>
      </c>
      <c r="F75" s="5"/>
    </row>
    <row r="76" spans="1:6" ht="15">
      <c r="A76" s="8" t="s">
        <v>67</v>
      </c>
      <c r="B76" s="10" t="s">
        <v>143</v>
      </c>
      <c r="C76" s="11"/>
      <c r="D76" s="4">
        <f t="shared" si="3"/>
        <v>0</v>
      </c>
      <c r="E76" s="4">
        <f t="shared" si="2"/>
        <v>0</v>
      </c>
      <c r="F76" s="5"/>
    </row>
    <row r="77" spans="1:6" ht="15">
      <c r="A77" s="8" t="s">
        <v>104</v>
      </c>
      <c r="B77" s="10" t="s">
        <v>155</v>
      </c>
      <c r="C77" s="11"/>
      <c r="D77" s="4">
        <f t="shared" si="3"/>
        <v>0</v>
      </c>
      <c r="E77" s="4">
        <f t="shared" si="2"/>
        <v>0</v>
      </c>
      <c r="F77" s="5"/>
    </row>
    <row r="78" spans="1:6" ht="15">
      <c r="A78" s="8" t="s">
        <v>23</v>
      </c>
      <c r="B78" s="10" t="s">
        <v>141</v>
      </c>
      <c r="C78" s="11"/>
      <c r="D78" s="4">
        <f t="shared" si="3"/>
        <v>0</v>
      </c>
      <c r="E78" s="4">
        <f t="shared" si="2"/>
        <v>0</v>
      </c>
      <c r="F78" s="5"/>
    </row>
    <row r="79" spans="1:6" ht="15">
      <c r="A79" s="8" t="s">
        <v>105</v>
      </c>
      <c r="B79" s="10" t="s">
        <v>155</v>
      </c>
      <c r="C79" s="10"/>
      <c r="D79" s="4">
        <f t="shared" si="3"/>
        <v>0</v>
      </c>
      <c r="E79" s="4">
        <f t="shared" si="2"/>
        <v>0</v>
      </c>
      <c r="F79" s="5"/>
    </row>
    <row r="80" spans="1:6" ht="15">
      <c r="A80" s="8" t="s">
        <v>24</v>
      </c>
      <c r="B80" s="10" t="s">
        <v>140</v>
      </c>
      <c r="C80" s="10"/>
      <c r="D80" s="4">
        <f t="shared" si="3"/>
        <v>0</v>
      </c>
      <c r="E80" s="4">
        <f t="shared" si="2"/>
        <v>0</v>
      </c>
      <c r="F80" s="5"/>
    </row>
    <row r="81" spans="1:6" ht="15">
      <c r="A81" s="8" t="s">
        <v>81</v>
      </c>
      <c r="B81" s="10" t="s">
        <v>155</v>
      </c>
      <c r="C81" s="10"/>
      <c r="D81" s="4">
        <f t="shared" si="3"/>
        <v>0</v>
      </c>
      <c r="E81" s="4">
        <f t="shared" si="2"/>
        <v>0</v>
      </c>
      <c r="F81" s="5"/>
    </row>
    <row r="82" spans="1:6" ht="15">
      <c r="A82" s="8" t="s">
        <v>25</v>
      </c>
      <c r="B82" s="10" t="s">
        <v>160</v>
      </c>
      <c r="C82" s="10"/>
      <c r="D82" s="4">
        <f t="shared" si="3"/>
        <v>0</v>
      </c>
      <c r="E82" s="4">
        <f t="shared" si="2"/>
        <v>0</v>
      </c>
      <c r="F82" s="5"/>
    </row>
    <row r="83" spans="1:6" ht="15">
      <c r="A83" s="8" t="s">
        <v>26</v>
      </c>
      <c r="B83" s="10" t="s">
        <v>143</v>
      </c>
      <c r="C83" s="10"/>
      <c r="D83" s="4">
        <f t="shared" si="3"/>
        <v>0</v>
      </c>
      <c r="E83" s="4">
        <f t="shared" si="2"/>
        <v>0</v>
      </c>
      <c r="F83" s="5"/>
    </row>
    <row r="84" spans="1:6" ht="15">
      <c r="A84" s="8" t="s">
        <v>27</v>
      </c>
      <c r="B84" s="10" t="s">
        <v>141</v>
      </c>
      <c r="C84" s="10"/>
      <c r="D84" s="4">
        <f t="shared" si="3"/>
        <v>0</v>
      </c>
      <c r="E84" s="4">
        <f t="shared" si="2"/>
        <v>0</v>
      </c>
      <c r="F84" s="5"/>
    </row>
    <row r="85" spans="1:6" ht="15">
      <c r="A85" s="8" t="s">
        <v>165</v>
      </c>
      <c r="B85" s="10" t="s">
        <v>155</v>
      </c>
      <c r="C85" s="10"/>
      <c r="D85" s="4">
        <f t="shared" si="3"/>
        <v>0</v>
      </c>
      <c r="E85" s="4">
        <f t="shared" si="2"/>
        <v>0</v>
      </c>
      <c r="F85" s="5"/>
    </row>
    <row r="86" spans="1:6" ht="15">
      <c r="A86" s="8" t="s">
        <v>166</v>
      </c>
      <c r="B86" s="10" t="s">
        <v>155</v>
      </c>
      <c r="C86" s="10"/>
      <c r="D86" s="4">
        <f t="shared" si="3"/>
        <v>0</v>
      </c>
      <c r="E86" s="4">
        <f t="shared" si="2"/>
        <v>0</v>
      </c>
      <c r="F86" s="5"/>
    </row>
    <row r="87" spans="1:6" ht="15">
      <c r="A87" s="8" t="s">
        <v>68</v>
      </c>
      <c r="B87" s="10" t="s">
        <v>155</v>
      </c>
      <c r="C87" s="10"/>
      <c r="D87" s="4">
        <f t="shared" si="3"/>
        <v>0</v>
      </c>
      <c r="E87" s="4">
        <f t="shared" si="2"/>
        <v>0</v>
      </c>
      <c r="F87" s="5"/>
    </row>
    <row r="88" spans="1:6" ht="15">
      <c r="A88" s="8" t="s">
        <v>94</v>
      </c>
      <c r="B88" s="10" t="s">
        <v>155</v>
      </c>
      <c r="C88" s="10"/>
      <c r="D88" s="4">
        <f t="shared" si="3"/>
        <v>0</v>
      </c>
      <c r="E88" s="4">
        <f t="shared" si="2"/>
        <v>0</v>
      </c>
      <c r="F88" s="5"/>
    </row>
    <row r="89" spans="1:6" ht="15">
      <c r="A89" s="8" t="s">
        <v>69</v>
      </c>
      <c r="B89" s="10" t="s">
        <v>141</v>
      </c>
      <c r="C89" s="10"/>
      <c r="D89" s="4">
        <f t="shared" si="3"/>
        <v>0</v>
      </c>
      <c r="E89" s="4">
        <f t="shared" si="2"/>
        <v>0</v>
      </c>
      <c r="F89" s="5"/>
    </row>
    <row r="90" spans="1:6" ht="15">
      <c r="A90" s="8" t="s">
        <v>191</v>
      </c>
      <c r="B90" s="10" t="s">
        <v>155</v>
      </c>
      <c r="C90" s="10"/>
      <c r="D90" s="4">
        <f t="shared" si="3"/>
        <v>0</v>
      </c>
      <c r="E90" s="4">
        <f t="shared" si="2"/>
        <v>0</v>
      </c>
      <c r="F90" s="5"/>
    </row>
    <row r="91" spans="1:6" ht="15">
      <c r="A91" s="8" t="s">
        <v>192</v>
      </c>
      <c r="B91" s="10" t="s">
        <v>155</v>
      </c>
      <c r="C91" s="10"/>
      <c r="D91" s="4">
        <f t="shared" si="3"/>
        <v>0</v>
      </c>
      <c r="E91" s="4">
        <f t="shared" si="2"/>
        <v>0</v>
      </c>
      <c r="F91" s="23"/>
    </row>
    <row r="92" spans="1:6" ht="15">
      <c r="A92" s="8" t="s">
        <v>28</v>
      </c>
      <c r="B92" s="10" t="s">
        <v>159</v>
      </c>
      <c r="C92" s="10"/>
      <c r="D92" s="4">
        <f t="shared" si="3"/>
        <v>0</v>
      </c>
      <c r="E92" s="4">
        <f t="shared" si="2"/>
        <v>0</v>
      </c>
      <c r="F92" s="5"/>
    </row>
    <row r="93" spans="1:6" ht="15">
      <c r="A93" s="8" t="s">
        <v>29</v>
      </c>
      <c r="B93" s="10" t="s">
        <v>152</v>
      </c>
      <c r="C93" s="10"/>
      <c r="D93" s="4">
        <f t="shared" si="3"/>
        <v>0</v>
      </c>
      <c r="E93" s="4">
        <f t="shared" si="2"/>
        <v>0</v>
      </c>
      <c r="F93" s="5"/>
    </row>
    <row r="94" spans="1:6" ht="15">
      <c r="A94" s="8" t="s">
        <v>30</v>
      </c>
      <c r="B94" s="10" t="s">
        <v>149</v>
      </c>
      <c r="C94" s="10"/>
      <c r="D94" s="4">
        <f t="shared" si="3"/>
        <v>0</v>
      </c>
      <c r="E94" s="4">
        <f t="shared" si="2"/>
        <v>0</v>
      </c>
      <c r="F94" s="5"/>
    </row>
    <row r="95" spans="1:6" ht="15">
      <c r="A95" s="8" t="s">
        <v>106</v>
      </c>
      <c r="B95" s="10" t="s">
        <v>152</v>
      </c>
      <c r="C95" s="10"/>
      <c r="D95" s="4">
        <f t="shared" si="3"/>
        <v>0</v>
      </c>
      <c r="E95" s="4">
        <f t="shared" si="2"/>
        <v>0</v>
      </c>
      <c r="F95" s="5"/>
    </row>
    <row r="96" spans="1:6" ht="15">
      <c r="A96" s="8" t="s">
        <v>107</v>
      </c>
      <c r="B96" s="10" t="s">
        <v>152</v>
      </c>
      <c r="C96" s="10"/>
      <c r="D96" s="4">
        <f t="shared" si="3"/>
        <v>0</v>
      </c>
      <c r="E96" s="4">
        <f t="shared" si="2"/>
        <v>0</v>
      </c>
      <c r="F96" s="5"/>
    </row>
    <row r="97" spans="1:6" ht="15">
      <c r="A97" s="8" t="s">
        <v>70</v>
      </c>
      <c r="B97" s="10" t="s">
        <v>155</v>
      </c>
      <c r="C97" s="10"/>
      <c r="D97" s="4">
        <f t="shared" si="3"/>
        <v>0</v>
      </c>
      <c r="E97" s="4">
        <f t="shared" si="2"/>
        <v>0</v>
      </c>
      <c r="F97" s="5"/>
    </row>
    <row r="98" spans="1:6" ht="15">
      <c r="A98" s="8" t="s">
        <v>187</v>
      </c>
      <c r="B98" s="10" t="s">
        <v>157</v>
      </c>
      <c r="C98" s="10"/>
      <c r="D98" s="4">
        <f t="shared" si="3"/>
        <v>0</v>
      </c>
      <c r="E98" s="4">
        <f t="shared" si="2"/>
        <v>0</v>
      </c>
      <c r="F98" s="5"/>
    </row>
    <row r="99" spans="1:6" ht="15">
      <c r="A99" s="8" t="s">
        <v>108</v>
      </c>
      <c r="B99" s="10" t="s">
        <v>153</v>
      </c>
      <c r="C99" s="10"/>
      <c r="D99" s="4">
        <f t="shared" si="3"/>
        <v>0</v>
      </c>
      <c r="E99" s="4">
        <f t="shared" si="2"/>
        <v>0</v>
      </c>
      <c r="F99" s="5"/>
    </row>
    <row r="100" spans="1:6" ht="15">
      <c r="A100" s="8" t="s">
        <v>93</v>
      </c>
      <c r="B100" s="10" t="s">
        <v>141</v>
      </c>
      <c r="C100" s="10"/>
      <c r="D100" s="4">
        <f t="shared" si="3"/>
        <v>0</v>
      </c>
      <c r="E100" s="4">
        <f t="shared" si="2"/>
        <v>0</v>
      </c>
      <c r="F100" s="5"/>
    </row>
    <row r="101" spans="1:6" ht="15">
      <c r="A101" s="8" t="s">
        <v>71</v>
      </c>
      <c r="B101" s="10" t="s">
        <v>161</v>
      </c>
      <c r="C101" s="10"/>
      <c r="D101" s="4">
        <f t="shared" si="3"/>
        <v>0</v>
      </c>
      <c r="E101" s="4">
        <f t="shared" si="2"/>
        <v>0</v>
      </c>
      <c r="F101" s="29"/>
    </row>
    <row r="102" spans="1:6" ht="15">
      <c r="A102" s="8" t="s">
        <v>92</v>
      </c>
      <c r="B102" s="10" t="s">
        <v>152</v>
      </c>
      <c r="C102" s="10"/>
      <c r="D102" s="4">
        <f t="shared" si="3"/>
        <v>0</v>
      </c>
      <c r="E102" s="4">
        <f t="shared" si="2"/>
        <v>0</v>
      </c>
      <c r="F102" s="5"/>
    </row>
    <row r="103" spans="1:6" ht="15">
      <c r="A103" s="8" t="s">
        <v>31</v>
      </c>
      <c r="B103" s="10" t="s">
        <v>146</v>
      </c>
      <c r="C103" s="10"/>
      <c r="D103" s="4">
        <f t="shared" si="3"/>
        <v>0</v>
      </c>
      <c r="E103" s="4">
        <f t="shared" si="2"/>
        <v>0</v>
      </c>
      <c r="F103" s="5"/>
    </row>
    <row r="104" spans="1:6" ht="15">
      <c r="A104" s="8" t="s">
        <v>167</v>
      </c>
      <c r="B104" s="10" t="s">
        <v>155</v>
      </c>
      <c r="C104" s="10"/>
      <c r="D104" s="4">
        <f t="shared" si="3"/>
        <v>0</v>
      </c>
      <c r="E104" s="4">
        <f t="shared" si="2"/>
        <v>0</v>
      </c>
      <c r="F104" s="5"/>
    </row>
    <row r="105" spans="1:6" ht="15">
      <c r="A105" s="8" t="s">
        <v>32</v>
      </c>
      <c r="B105" s="10" t="s">
        <v>155</v>
      </c>
      <c r="C105" s="10"/>
      <c r="D105" s="4">
        <f t="shared" si="3"/>
        <v>0</v>
      </c>
      <c r="E105" s="4">
        <f t="shared" si="2"/>
        <v>0</v>
      </c>
      <c r="F105" s="5"/>
    </row>
    <row r="106" spans="1:6" ht="15">
      <c r="A106" s="8" t="s">
        <v>131</v>
      </c>
      <c r="B106" s="10" t="s">
        <v>138</v>
      </c>
      <c r="C106" s="10"/>
      <c r="D106" s="4">
        <f t="shared" si="3"/>
        <v>0</v>
      </c>
      <c r="E106" s="4">
        <f t="shared" si="2"/>
        <v>0</v>
      </c>
      <c r="F106" s="5"/>
    </row>
    <row r="107" spans="1:6" ht="15">
      <c r="A107" s="8" t="s">
        <v>90</v>
      </c>
      <c r="B107" s="10" t="s">
        <v>139</v>
      </c>
      <c r="C107" s="10"/>
      <c r="D107" s="4">
        <f t="shared" si="3"/>
        <v>0</v>
      </c>
      <c r="E107" s="4">
        <f t="shared" si="2"/>
        <v>0</v>
      </c>
      <c r="F107" s="23"/>
    </row>
    <row r="108" spans="1:6" ht="15">
      <c r="A108" s="8" t="s">
        <v>91</v>
      </c>
      <c r="B108" s="10" t="s">
        <v>139</v>
      </c>
      <c r="C108" s="10"/>
      <c r="D108" s="4">
        <f t="shared" si="3"/>
        <v>0</v>
      </c>
      <c r="E108" s="4">
        <f t="shared" si="2"/>
        <v>0</v>
      </c>
      <c r="F108" s="5"/>
    </row>
    <row r="109" spans="1:6" ht="15">
      <c r="A109" s="8" t="s">
        <v>33</v>
      </c>
      <c r="B109" s="10" t="s">
        <v>141</v>
      </c>
      <c r="C109" s="11"/>
      <c r="D109" s="4">
        <f t="shared" si="3"/>
        <v>0</v>
      </c>
      <c r="E109" s="4">
        <f t="shared" si="2"/>
        <v>0</v>
      </c>
      <c r="F109" s="5"/>
    </row>
    <row r="110" spans="1:6" ht="15">
      <c r="A110" s="8" t="s">
        <v>34</v>
      </c>
      <c r="B110" s="10" t="s">
        <v>146</v>
      </c>
      <c r="C110" s="11"/>
      <c r="D110" s="4">
        <f t="shared" si="3"/>
        <v>0</v>
      </c>
      <c r="E110" s="4">
        <f t="shared" si="2"/>
        <v>0</v>
      </c>
      <c r="F110" s="5"/>
    </row>
    <row r="111" spans="1:6" ht="15">
      <c r="A111" s="8" t="s">
        <v>35</v>
      </c>
      <c r="B111" s="10" t="s">
        <v>157</v>
      </c>
      <c r="C111" s="11"/>
      <c r="D111" s="4">
        <f t="shared" si="3"/>
        <v>0</v>
      </c>
      <c r="E111" s="4">
        <f t="shared" si="2"/>
        <v>0</v>
      </c>
      <c r="F111" s="5"/>
    </row>
    <row r="112" spans="1:6" ht="15">
      <c r="A112" s="8" t="s">
        <v>89</v>
      </c>
      <c r="B112" s="10" t="s">
        <v>148</v>
      </c>
      <c r="C112" s="11"/>
      <c r="D112" s="4">
        <f t="shared" si="3"/>
        <v>0</v>
      </c>
      <c r="E112" s="4">
        <f t="shared" si="2"/>
        <v>0</v>
      </c>
      <c r="F112" s="5"/>
    </row>
    <row r="113" spans="1:6" ht="15">
      <c r="A113" s="8" t="s">
        <v>88</v>
      </c>
      <c r="B113" s="10" t="s">
        <v>148</v>
      </c>
      <c r="C113" s="11"/>
      <c r="D113" s="4">
        <f t="shared" si="3"/>
        <v>0</v>
      </c>
      <c r="E113" s="4">
        <f t="shared" si="2"/>
        <v>0</v>
      </c>
      <c r="F113" s="5"/>
    </row>
    <row r="114" spans="1:6" ht="15">
      <c r="A114" s="8" t="s">
        <v>109</v>
      </c>
      <c r="B114" s="10" t="s">
        <v>176</v>
      </c>
      <c r="C114" s="11"/>
      <c r="D114" s="4">
        <f t="shared" si="3"/>
        <v>0</v>
      </c>
      <c r="E114" s="4">
        <f t="shared" si="2"/>
        <v>0</v>
      </c>
      <c r="F114" s="5"/>
    </row>
    <row r="115" spans="1:6" ht="15">
      <c r="A115" s="8" t="s">
        <v>36</v>
      </c>
      <c r="B115" s="10" t="s">
        <v>152</v>
      </c>
      <c r="C115" s="11"/>
      <c r="D115" s="4">
        <f t="shared" si="3"/>
        <v>0</v>
      </c>
      <c r="E115" s="4">
        <f t="shared" si="2"/>
        <v>0</v>
      </c>
      <c r="F115" s="5"/>
    </row>
    <row r="116" spans="1:6" ht="15">
      <c r="A116" s="8" t="s">
        <v>72</v>
      </c>
      <c r="B116" s="10" t="s">
        <v>146</v>
      </c>
      <c r="C116" s="11"/>
      <c r="D116" s="4">
        <f t="shared" si="3"/>
        <v>0</v>
      </c>
      <c r="E116" s="4">
        <f t="shared" si="2"/>
        <v>0</v>
      </c>
      <c r="F116" s="5"/>
    </row>
    <row r="117" spans="1:6" ht="15">
      <c r="A117" s="8" t="s">
        <v>87</v>
      </c>
      <c r="B117" s="10" t="s">
        <v>155</v>
      </c>
      <c r="C117" s="10"/>
      <c r="D117" s="4">
        <f t="shared" si="3"/>
        <v>0</v>
      </c>
      <c r="E117" s="4">
        <f t="shared" si="2"/>
        <v>0</v>
      </c>
      <c r="F117" s="5"/>
    </row>
    <row r="118" spans="1:6" ht="15">
      <c r="A118" s="8" t="s">
        <v>125</v>
      </c>
      <c r="B118" s="10" t="s">
        <v>158</v>
      </c>
      <c r="C118" s="10"/>
      <c r="D118" s="4">
        <f t="shared" si="3"/>
        <v>0</v>
      </c>
      <c r="E118" s="4">
        <f t="shared" si="2"/>
        <v>0</v>
      </c>
      <c r="F118" s="5"/>
    </row>
    <row r="119" spans="1:6" ht="15">
      <c r="A119" s="8" t="s">
        <v>110</v>
      </c>
      <c r="B119" s="10" t="s">
        <v>143</v>
      </c>
      <c r="C119" s="10"/>
      <c r="D119" s="4">
        <f t="shared" si="3"/>
        <v>0</v>
      </c>
      <c r="E119" s="4">
        <f t="shared" si="2"/>
        <v>0</v>
      </c>
      <c r="F119" s="5"/>
    </row>
    <row r="120" spans="1:6" ht="15">
      <c r="A120" s="8" t="s">
        <v>73</v>
      </c>
      <c r="B120" s="10" t="s">
        <v>155</v>
      </c>
      <c r="C120" s="10"/>
      <c r="D120" s="4">
        <f t="shared" si="3"/>
        <v>0</v>
      </c>
      <c r="E120" s="4">
        <f aca="true" t="shared" si="4" ref="E120:E162">D120*1.21</f>
        <v>0</v>
      </c>
      <c r="F120" s="5"/>
    </row>
    <row r="121" spans="1:6" ht="15">
      <c r="A121" s="8" t="s">
        <v>117</v>
      </c>
      <c r="B121" s="10" t="s">
        <v>155</v>
      </c>
      <c r="C121" s="10"/>
      <c r="D121" s="4">
        <f t="shared" si="3"/>
        <v>0</v>
      </c>
      <c r="E121" s="4">
        <f t="shared" si="4"/>
        <v>0</v>
      </c>
      <c r="F121" s="5"/>
    </row>
    <row r="122" spans="1:6" ht="15">
      <c r="A122" s="8" t="s">
        <v>116</v>
      </c>
      <c r="B122" s="10" t="s">
        <v>147</v>
      </c>
      <c r="C122" s="10"/>
      <c r="D122" s="4">
        <f t="shared" si="3"/>
        <v>0</v>
      </c>
      <c r="E122" s="4">
        <f t="shared" si="4"/>
        <v>0</v>
      </c>
      <c r="F122" s="5"/>
    </row>
    <row r="123" spans="1:6" ht="15">
      <c r="A123" s="8" t="s">
        <v>115</v>
      </c>
      <c r="B123" s="10" t="s">
        <v>146</v>
      </c>
      <c r="C123" s="10"/>
      <c r="D123" s="4">
        <f t="shared" si="3"/>
        <v>0</v>
      </c>
      <c r="E123" s="4">
        <f t="shared" si="4"/>
        <v>0</v>
      </c>
      <c r="F123" s="5"/>
    </row>
    <row r="124" spans="1:6" ht="15">
      <c r="A124" s="8" t="s">
        <v>114</v>
      </c>
      <c r="B124" s="10" t="s">
        <v>146</v>
      </c>
      <c r="C124" s="10"/>
      <c r="D124" s="4">
        <f t="shared" si="3"/>
        <v>0</v>
      </c>
      <c r="E124" s="4">
        <f t="shared" si="4"/>
        <v>0</v>
      </c>
      <c r="F124" s="5"/>
    </row>
    <row r="125" spans="1:6" ht="15">
      <c r="A125" s="8" t="s">
        <v>168</v>
      </c>
      <c r="B125" s="10" t="s">
        <v>146</v>
      </c>
      <c r="C125" s="10"/>
      <c r="D125" s="4">
        <f t="shared" si="3"/>
        <v>0</v>
      </c>
      <c r="E125" s="4">
        <f t="shared" si="4"/>
        <v>0</v>
      </c>
      <c r="F125" s="5"/>
    </row>
    <row r="126" spans="1:6" ht="15">
      <c r="A126" s="8" t="s">
        <v>169</v>
      </c>
      <c r="B126" s="10" t="s">
        <v>146</v>
      </c>
      <c r="C126" s="10"/>
      <c r="D126" s="4">
        <f t="shared" si="3"/>
        <v>0</v>
      </c>
      <c r="E126" s="4">
        <f t="shared" si="4"/>
        <v>0</v>
      </c>
      <c r="F126" s="5"/>
    </row>
    <row r="127" spans="1:6" ht="15">
      <c r="A127" s="8" t="s">
        <v>170</v>
      </c>
      <c r="B127" s="10" t="s">
        <v>146</v>
      </c>
      <c r="C127" s="10"/>
      <c r="D127" s="4">
        <f aca="true" t="shared" si="5" ref="D127">B127*C127</f>
        <v>0</v>
      </c>
      <c r="E127" s="4">
        <f aca="true" t="shared" si="6" ref="E127">D127*1.21</f>
        <v>0</v>
      </c>
      <c r="F127" s="5"/>
    </row>
    <row r="128" spans="1:6" ht="15">
      <c r="A128" s="8" t="s">
        <v>171</v>
      </c>
      <c r="B128" s="10" t="s">
        <v>155</v>
      </c>
      <c r="C128" s="10"/>
      <c r="D128" s="4">
        <f aca="true" t="shared" si="7" ref="D128">B128*C128</f>
        <v>0</v>
      </c>
      <c r="E128" s="4">
        <f aca="true" t="shared" si="8" ref="E128">D128*1.21</f>
        <v>0</v>
      </c>
      <c r="F128" s="5"/>
    </row>
    <row r="129" spans="1:6" ht="15">
      <c r="A129" s="8" t="s">
        <v>172</v>
      </c>
      <c r="B129" s="10" t="s">
        <v>155</v>
      </c>
      <c r="C129" s="10"/>
      <c r="D129" s="4">
        <f t="shared" si="3"/>
        <v>0</v>
      </c>
      <c r="E129" s="4">
        <f t="shared" si="4"/>
        <v>0</v>
      </c>
      <c r="F129" s="5"/>
    </row>
    <row r="130" spans="1:6" ht="15">
      <c r="A130" s="8" t="s">
        <v>37</v>
      </c>
      <c r="B130" s="10" t="s">
        <v>155</v>
      </c>
      <c r="C130" s="10"/>
      <c r="D130" s="4">
        <f t="shared" si="3"/>
        <v>0</v>
      </c>
      <c r="E130" s="4">
        <f t="shared" si="4"/>
        <v>0</v>
      </c>
      <c r="F130" s="5"/>
    </row>
    <row r="131" spans="1:6" ht="15">
      <c r="A131" s="8" t="s">
        <v>113</v>
      </c>
      <c r="B131" s="10" t="s">
        <v>139</v>
      </c>
      <c r="C131" s="10"/>
      <c r="D131" s="4">
        <f t="shared" si="3"/>
        <v>0</v>
      </c>
      <c r="E131" s="4">
        <f t="shared" si="4"/>
        <v>0</v>
      </c>
      <c r="F131" s="23"/>
    </row>
    <row r="132" spans="1:6" ht="15">
      <c r="A132" s="8" t="s">
        <v>74</v>
      </c>
      <c r="B132" s="10" t="s">
        <v>147</v>
      </c>
      <c r="C132" s="10"/>
      <c r="D132" s="4">
        <f t="shared" si="3"/>
        <v>0</v>
      </c>
      <c r="E132" s="4">
        <f t="shared" si="4"/>
        <v>0</v>
      </c>
      <c r="F132" s="5"/>
    </row>
    <row r="133" spans="1:6" ht="15">
      <c r="A133" s="8" t="s">
        <v>75</v>
      </c>
      <c r="B133" s="10" t="s">
        <v>156</v>
      </c>
      <c r="C133" s="10"/>
      <c r="D133" s="4">
        <f t="shared" si="3"/>
        <v>0</v>
      </c>
      <c r="E133" s="4">
        <f t="shared" si="4"/>
        <v>0</v>
      </c>
      <c r="F133" s="5"/>
    </row>
    <row r="134" spans="1:6" ht="15">
      <c r="A134" s="8" t="s">
        <v>76</v>
      </c>
      <c r="B134" s="10" t="s">
        <v>156</v>
      </c>
      <c r="C134" s="10"/>
      <c r="D134" s="4">
        <f t="shared" si="3"/>
        <v>0</v>
      </c>
      <c r="E134" s="4">
        <f t="shared" si="4"/>
        <v>0</v>
      </c>
      <c r="F134" s="5"/>
    </row>
    <row r="135" spans="1:6" ht="15">
      <c r="A135" s="8" t="s">
        <v>77</v>
      </c>
      <c r="B135" s="10" t="s">
        <v>158</v>
      </c>
      <c r="C135" s="10"/>
      <c r="D135" s="4">
        <f t="shared" si="3"/>
        <v>0</v>
      </c>
      <c r="E135" s="4">
        <f t="shared" si="4"/>
        <v>0</v>
      </c>
      <c r="F135" s="5"/>
    </row>
    <row r="136" spans="1:6" s="17" customFormat="1" ht="15">
      <c r="A136" s="13" t="s">
        <v>173</v>
      </c>
      <c r="B136" s="14" t="s">
        <v>158</v>
      </c>
      <c r="C136" s="14"/>
      <c r="D136" s="15">
        <f t="shared" si="3"/>
        <v>0</v>
      </c>
      <c r="E136" s="15">
        <f t="shared" si="4"/>
        <v>0</v>
      </c>
      <c r="F136" s="16"/>
    </row>
    <row r="137" spans="1:6" s="17" customFormat="1" ht="15">
      <c r="A137" s="13" t="s">
        <v>78</v>
      </c>
      <c r="B137" s="14" t="s">
        <v>155</v>
      </c>
      <c r="C137" s="14"/>
      <c r="D137" s="15">
        <f aca="true" t="shared" si="9" ref="D137:D162">B137*C137</f>
        <v>0</v>
      </c>
      <c r="E137" s="15">
        <f t="shared" si="4"/>
        <v>0</v>
      </c>
      <c r="F137" s="16"/>
    </row>
    <row r="138" spans="1:6" s="17" customFormat="1" ht="15">
      <c r="A138" s="13" t="s">
        <v>79</v>
      </c>
      <c r="B138" s="14" t="s">
        <v>158</v>
      </c>
      <c r="C138" s="14"/>
      <c r="D138" s="15">
        <f t="shared" si="9"/>
        <v>0</v>
      </c>
      <c r="E138" s="15">
        <f t="shared" si="4"/>
        <v>0</v>
      </c>
      <c r="F138" s="16"/>
    </row>
    <row r="139" spans="1:6" s="17" customFormat="1" ht="15">
      <c r="A139" s="13" t="s">
        <v>174</v>
      </c>
      <c r="B139" s="14" t="s">
        <v>155</v>
      </c>
      <c r="C139" s="14"/>
      <c r="D139" s="15">
        <f t="shared" si="9"/>
        <v>0</v>
      </c>
      <c r="E139" s="15">
        <f t="shared" si="4"/>
        <v>0</v>
      </c>
      <c r="F139" s="16"/>
    </row>
    <row r="140" spans="1:6" ht="15">
      <c r="A140" s="8" t="s">
        <v>38</v>
      </c>
      <c r="B140" s="10" t="s">
        <v>157</v>
      </c>
      <c r="C140" s="10"/>
      <c r="D140" s="4">
        <f t="shared" si="9"/>
        <v>0</v>
      </c>
      <c r="E140" s="4">
        <f t="shared" si="4"/>
        <v>0</v>
      </c>
      <c r="F140" s="5"/>
    </row>
    <row r="141" spans="1:6" ht="15">
      <c r="A141" s="8" t="s">
        <v>39</v>
      </c>
      <c r="B141" s="10" t="s">
        <v>157</v>
      </c>
      <c r="C141" s="10"/>
      <c r="D141" s="4">
        <f t="shared" si="9"/>
        <v>0</v>
      </c>
      <c r="E141" s="4">
        <f t="shared" si="4"/>
        <v>0</v>
      </c>
      <c r="F141" s="5"/>
    </row>
    <row r="142" spans="1:6" ht="15">
      <c r="A142" s="8" t="s">
        <v>40</v>
      </c>
      <c r="B142" s="10" t="s">
        <v>162</v>
      </c>
      <c r="C142" s="10"/>
      <c r="D142" s="4">
        <f t="shared" si="9"/>
        <v>0</v>
      </c>
      <c r="E142" s="4">
        <f t="shared" si="4"/>
        <v>0</v>
      </c>
      <c r="F142" s="5"/>
    </row>
    <row r="143" spans="1:6" ht="15">
      <c r="A143" s="8" t="s">
        <v>41</v>
      </c>
      <c r="B143" s="10" t="s">
        <v>143</v>
      </c>
      <c r="C143" s="10"/>
      <c r="D143" s="4">
        <f t="shared" si="9"/>
        <v>0</v>
      </c>
      <c r="E143" s="4">
        <f t="shared" si="4"/>
        <v>0</v>
      </c>
      <c r="F143" s="5"/>
    </row>
    <row r="144" spans="1:6" ht="15">
      <c r="A144" s="8" t="s">
        <v>42</v>
      </c>
      <c r="B144" s="10" t="s">
        <v>162</v>
      </c>
      <c r="C144" s="10"/>
      <c r="D144" s="4">
        <f t="shared" si="9"/>
        <v>0</v>
      </c>
      <c r="E144" s="4">
        <f t="shared" si="4"/>
        <v>0</v>
      </c>
      <c r="F144" s="5"/>
    </row>
    <row r="145" spans="1:6" ht="15">
      <c r="A145" s="8" t="s">
        <v>86</v>
      </c>
      <c r="B145" s="10" t="s">
        <v>146</v>
      </c>
      <c r="C145" s="10"/>
      <c r="D145" s="4">
        <f t="shared" si="9"/>
        <v>0</v>
      </c>
      <c r="E145" s="4">
        <f t="shared" si="4"/>
        <v>0</v>
      </c>
      <c r="F145" s="5"/>
    </row>
    <row r="146" spans="1:6" ht="15">
      <c r="A146" s="8" t="s">
        <v>85</v>
      </c>
      <c r="B146" s="10" t="s">
        <v>155</v>
      </c>
      <c r="C146" s="10"/>
      <c r="D146" s="4">
        <f t="shared" si="9"/>
        <v>0</v>
      </c>
      <c r="E146" s="4">
        <f t="shared" si="4"/>
        <v>0</v>
      </c>
      <c r="F146" s="5"/>
    </row>
    <row r="147" spans="1:6" ht="15">
      <c r="A147" s="8" t="s">
        <v>43</v>
      </c>
      <c r="B147" s="10" t="s">
        <v>155</v>
      </c>
      <c r="C147" s="10"/>
      <c r="D147" s="4">
        <f t="shared" si="9"/>
        <v>0</v>
      </c>
      <c r="E147" s="4">
        <f t="shared" si="4"/>
        <v>0</v>
      </c>
      <c r="F147" s="5"/>
    </row>
    <row r="148" spans="1:6" ht="15">
      <c r="A148" s="8" t="s">
        <v>44</v>
      </c>
      <c r="B148" s="10" t="s">
        <v>142</v>
      </c>
      <c r="C148" s="10"/>
      <c r="D148" s="4">
        <f t="shared" si="9"/>
        <v>0</v>
      </c>
      <c r="E148" s="4">
        <f t="shared" si="4"/>
        <v>0</v>
      </c>
      <c r="F148" s="23"/>
    </row>
    <row r="149" spans="1:6" ht="15">
      <c r="A149" s="8" t="s">
        <v>175</v>
      </c>
      <c r="B149" s="10" t="s">
        <v>142</v>
      </c>
      <c r="C149" s="10"/>
      <c r="D149" s="4">
        <f t="shared" si="9"/>
        <v>0</v>
      </c>
      <c r="E149" s="4">
        <f t="shared" si="4"/>
        <v>0</v>
      </c>
      <c r="F149" s="23"/>
    </row>
    <row r="150" spans="1:6" ht="15">
      <c r="A150" s="8" t="s">
        <v>129</v>
      </c>
      <c r="B150" s="10" t="s">
        <v>155</v>
      </c>
      <c r="C150" s="10"/>
      <c r="D150" s="4">
        <f t="shared" si="9"/>
        <v>0</v>
      </c>
      <c r="E150" s="4">
        <f t="shared" si="4"/>
        <v>0</v>
      </c>
      <c r="F150" s="23"/>
    </row>
    <row r="151" spans="1:6" ht="15">
      <c r="A151" s="8" t="s">
        <v>45</v>
      </c>
      <c r="B151" s="10" t="s">
        <v>142</v>
      </c>
      <c r="C151" s="10"/>
      <c r="D151" s="4">
        <f t="shared" si="9"/>
        <v>0</v>
      </c>
      <c r="E151" s="4">
        <f t="shared" si="4"/>
        <v>0</v>
      </c>
      <c r="F151" s="5"/>
    </row>
    <row r="152" spans="1:6" ht="15">
      <c r="A152" s="8" t="s">
        <v>130</v>
      </c>
      <c r="B152" s="10" t="s">
        <v>156</v>
      </c>
      <c r="C152" s="10"/>
      <c r="D152" s="4">
        <f t="shared" si="9"/>
        <v>0</v>
      </c>
      <c r="E152" s="4">
        <f t="shared" si="4"/>
        <v>0</v>
      </c>
      <c r="F152" s="5"/>
    </row>
    <row r="153" spans="1:6" ht="15">
      <c r="A153" s="8" t="s">
        <v>189</v>
      </c>
      <c r="B153" s="10" t="s">
        <v>158</v>
      </c>
      <c r="C153" s="10"/>
      <c r="D153" s="4">
        <f t="shared" si="9"/>
        <v>0</v>
      </c>
      <c r="E153" s="4">
        <f t="shared" si="4"/>
        <v>0</v>
      </c>
      <c r="F153" s="5"/>
    </row>
    <row r="154" spans="1:6" ht="15">
      <c r="A154" s="8" t="s">
        <v>46</v>
      </c>
      <c r="B154" s="10" t="s">
        <v>141</v>
      </c>
      <c r="C154" s="10"/>
      <c r="D154" s="4">
        <f t="shared" si="9"/>
        <v>0</v>
      </c>
      <c r="E154" s="4">
        <f t="shared" si="4"/>
        <v>0</v>
      </c>
      <c r="F154" s="5"/>
    </row>
    <row r="155" spans="1:6" ht="15">
      <c r="A155" s="8" t="s">
        <v>82</v>
      </c>
      <c r="B155" s="10" t="s">
        <v>143</v>
      </c>
      <c r="C155" s="10"/>
      <c r="D155" s="4">
        <f t="shared" si="9"/>
        <v>0</v>
      </c>
      <c r="E155" s="4">
        <f t="shared" si="4"/>
        <v>0</v>
      </c>
      <c r="F155" s="5"/>
    </row>
    <row r="156" spans="1:6" ht="15">
      <c r="A156" s="8" t="s">
        <v>83</v>
      </c>
      <c r="B156" s="10" t="s">
        <v>143</v>
      </c>
      <c r="C156" s="10"/>
      <c r="D156" s="4">
        <f t="shared" si="9"/>
        <v>0</v>
      </c>
      <c r="E156" s="4">
        <f aca="true" t="shared" si="10" ref="E156">D156*1.21</f>
        <v>0</v>
      </c>
      <c r="F156" s="5"/>
    </row>
    <row r="157" spans="1:6" ht="15">
      <c r="A157" s="8" t="s">
        <v>111</v>
      </c>
      <c r="B157" s="10" t="s">
        <v>148</v>
      </c>
      <c r="C157" s="10"/>
      <c r="D157" s="4">
        <f t="shared" si="9"/>
        <v>0</v>
      </c>
      <c r="E157" s="4">
        <f t="shared" si="4"/>
        <v>0</v>
      </c>
      <c r="F157" s="5"/>
    </row>
    <row r="158" spans="1:6" ht="15">
      <c r="A158" s="8" t="s">
        <v>48</v>
      </c>
      <c r="B158" s="10" t="s">
        <v>160</v>
      </c>
      <c r="C158" s="10"/>
      <c r="D158" s="4">
        <f t="shared" si="9"/>
        <v>0</v>
      </c>
      <c r="E158" s="4">
        <f t="shared" si="4"/>
        <v>0</v>
      </c>
      <c r="F158" s="5"/>
    </row>
    <row r="159" spans="1:6" ht="15">
      <c r="A159" s="8" t="s">
        <v>84</v>
      </c>
      <c r="B159" s="10" t="s">
        <v>158</v>
      </c>
      <c r="C159" s="10"/>
      <c r="D159" s="4">
        <f t="shared" si="9"/>
        <v>0</v>
      </c>
      <c r="E159" s="4">
        <f t="shared" si="4"/>
        <v>0</v>
      </c>
      <c r="F159" s="5"/>
    </row>
    <row r="160" spans="1:6" ht="15">
      <c r="A160" s="8" t="s">
        <v>112</v>
      </c>
      <c r="B160" s="12" t="s">
        <v>152</v>
      </c>
      <c r="C160" s="12"/>
      <c r="D160" s="4">
        <f t="shared" si="9"/>
        <v>0</v>
      </c>
      <c r="E160" s="4">
        <f t="shared" si="4"/>
        <v>0</v>
      </c>
      <c r="F160" s="5"/>
    </row>
    <row r="161" spans="1:6" ht="15">
      <c r="A161" s="8" t="s">
        <v>47</v>
      </c>
      <c r="B161" s="12" t="s">
        <v>155</v>
      </c>
      <c r="C161" s="12"/>
      <c r="D161" s="4">
        <f t="shared" si="9"/>
        <v>0</v>
      </c>
      <c r="E161" s="4">
        <f t="shared" si="4"/>
        <v>0</v>
      </c>
      <c r="F161" s="5"/>
    </row>
    <row r="162" spans="1:6" ht="15">
      <c r="A162" s="8" t="s">
        <v>180</v>
      </c>
      <c r="B162" s="12" t="s">
        <v>181</v>
      </c>
      <c r="C162" s="12"/>
      <c r="D162" s="4">
        <f t="shared" si="9"/>
        <v>0</v>
      </c>
      <c r="E162" s="4">
        <f t="shared" si="4"/>
        <v>0</v>
      </c>
      <c r="F162" s="5"/>
    </row>
    <row r="163" spans="1:6" ht="15">
      <c r="A163" s="6" t="s">
        <v>51</v>
      </c>
      <c r="B163" s="6"/>
      <c r="C163" s="6"/>
      <c r="D163" s="7">
        <f>SUM(D9:D162)</f>
        <v>0</v>
      </c>
      <c r="E163" s="7">
        <f>SUM(E9:E162)</f>
        <v>0</v>
      </c>
      <c r="F163" s="5"/>
    </row>
    <row r="165" spans="1:6" ht="15">
      <c r="A165" s="25" t="s">
        <v>137</v>
      </c>
      <c r="B165" s="26"/>
      <c r="C165" s="26"/>
      <c r="D165" s="27"/>
      <c r="E165" s="28"/>
      <c r="F165" s="25"/>
    </row>
    <row r="166" spans="1:6" ht="31.5" customHeight="1">
      <c r="A166" s="30" t="s">
        <v>163</v>
      </c>
      <c r="B166" s="30"/>
      <c r="C166" s="30"/>
      <c r="D166" s="30"/>
      <c r="E166" s="30"/>
      <c r="F166" s="30"/>
    </row>
  </sheetData>
  <mergeCells count="6">
    <mergeCell ref="A166:F166"/>
    <mergeCell ref="A7:A8"/>
    <mergeCell ref="F7:F8"/>
    <mergeCell ref="A4:F4"/>
    <mergeCell ref="B7:B8"/>
    <mergeCell ref="C7:E7"/>
  </mergeCells>
  <printOptions/>
  <pageMargins left="0.7" right="0.7" top="0.787401575" bottom="0.787401575" header="0.3" footer="0.3"/>
  <pageSetup fitToHeight="0" fitToWidth="1" horizontalDpi="600" verticalDpi="600" orientation="portrait" paperSize="8" scale="8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BC6D6A-556E-4E79-B86A-FB33B2631BD3}">
  <dimension ref="C2:G153"/>
  <sheetViews>
    <sheetView workbookViewId="0" topLeftCell="A1">
      <selection activeCell="N28" sqref="N28:N29"/>
    </sheetView>
  </sheetViews>
  <sheetFormatPr defaultColWidth="9.140625" defaultRowHeight="15"/>
  <sheetData>
    <row r="2" spans="3:7" ht="15">
      <c r="C2" s="18"/>
      <c r="E2" s="22"/>
      <c r="G2" s="22"/>
    </row>
    <row r="3" spans="3:7" ht="15">
      <c r="C3" s="18"/>
      <c r="E3" s="22"/>
      <c r="G3" s="22"/>
    </row>
    <row r="4" spans="3:7" ht="15">
      <c r="C4" s="18"/>
      <c r="E4" s="22"/>
      <c r="G4" s="22"/>
    </row>
    <row r="5" spans="3:7" ht="15">
      <c r="C5" s="18"/>
      <c r="E5" s="22"/>
      <c r="G5" s="22"/>
    </row>
    <row r="6" spans="3:7" ht="15">
      <c r="C6" s="18"/>
      <c r="E6" s="22"/>
      <c r="G6" s="22"/>
    </row>
    <row r="7" spans="3:7" ht="15">
      <c r="C7" s="18"/>
      <c r="E7" s="22"/>
      <c r="G7" s="22"/>
    </row>
    <row r="8" spans="3:7" ht="15">
      <c r="C8" s="18"/>
      <c r="E8" s="22"/>
      <c r="G8" s="22"/>
    </row>
    <row r="9" spans="3:7" ht="15">
      <c r="C9" s="18"/>
      <c r="E9" s="22"/>
      <c r="G9" s="22"/>
    </row>
    <row r="10" spans="3:7" ht="15">
      <c r="C10" s="18"/>
      <c r="E10" s="22"/>
      <c r="G10" s="22"/>
    </row>
    <row r="11" spans="3:7" ht="15">
      <c r="C11" s="18"/>
      <c r="E11" s="22"/>
      <c r="G11" s="22"/>
    </row>
    <row r="12" spans="3:7" ht="15">
      <c r="C12" s="18"/>
      <c r="E12" s="22"/>
      <c r="G12" s="22"/>
    </row>
    <row r="13" spans="3:7" ht="15">
      <c r="C13" s="18"/>
      <c r="E13" s="22"/>
      <c r="G13" s="22"/>
    </row>
    <row r="14" spans="3:7" ht="15">
      <c r="C14" s="18"/>
      <c r="E14" s="22"/>
      <c r="G14" s="22"/>
    </row>
    <row r="15" spans="3:7" ht="15">
      <c r="C15" s="18"/>
      <c r="E15" s="22"/>
      <c r="G15" s="22"/>
    </row>
    <row r="16" spans="3:7" ht="15">
      <c r="C16" s="18"/>
      <c r="E16" s="22"/>
      <c r="G16" s="22"/>
    </row>
    <row r="17" spans="3:7" ht="15">
      <c r="C17" s="18"/>
      <c r="E17" s="22"/>
      <c r="G17" s="22"/>
    </row>
    <row r="18" spans="3:7" ht="15">
      <c r="C18" s="18"/>
      <c r="E18" s="22"/>
      <c r="G18" s="22"/>
    </row>
    <row r="19" spans="3:7" ht="15">
      <c r="C19" s="18"/>
      <c r="E19" s="22"/>
      <c r="G19" s="22"/>
    </row>
    <row r="20" spans="3:7" ht="15">
      <c r="C20" s="18"/>
      <c r="E20" s="22"/>
      <c r="G20" s="22"/>
    </row>
    <row r="21" spans="3:7" ht="15">
      <c r="C21" s="18"/>
      <c r="E21" s="22"/>
      <c r="G21" s="22"/>
    </row>
    <row r="22" spans="3:7" ht="15">
      <c r="C22" s="18"/>
      <c r="E22" s="22"/>
      <c r="G22" s="22"/>
    </row>
    <row r="23" spans="3:7" ht="15">
      <c r="C23" s="18"/>
      <c r="E23" s="22"/>
      <c r="G23" s="22"/>
    </row>
    <row r="24" spans="3:7" ht="15">
      <c r="C24" s="18"/>
      <c r="E24" s="22"/>
      <c r="G24" s="22"/>
    </row>
    <row r="25" spans="3:7" ht="15">
      <c r="C25" s="19"/>
      <c r="E25" s="22"/>
      <c r="G25" s="22"/>
    </row>
    <row r="26" spans="3:7" ht="15">
      <c r="C26" s="19"/>
      <c r="E26" s="22"/>
      <c r="G26" s="22"/>
    </row>
    <row r="27" spans="3:7" ht="15">
      <c r="C27" s="19"/>
      <c r="E27" s="22"/>
      <c r="G27" s="22"/>
    </row>
    <row r="28" spans="3:7" ht="15">
      <c r="C28" s="19"/>
      <c r="E28" s="22"/>
      <c r="G28" s="22"/>
    </row>
    <row r="29" spans="3:7" ht="15">
      <c r="C29" s="19"/>
      <c r="E29" s="22"/>
      <c r="G29" s="22"/>
    </row>
    <row r="30" spans="3:7" ht="15">
      <c r="C30" s="19"/>
      <c r="E30" s="22"/>
      <c r="G30" s="22"/>
    </row>
    <row r="31" spans="3:7" ht="15">
      <c r="C31" s="19"/>
      <c r="E31" s="22"/>
      <c r="G31" s="22"/>
    </row>
    <row r="32" spans="3:7" ht="15">
      <c r="C32" s="19"/>
      <c r="E32" s="22"/>
      <c r="G32" s="22"/>
    </row>
    <row r="33" spans="3:7" ht="15">
      <c r="C33" s="19"/>
      <c r="E33" s="22"/>
      <c r="G33" s="22"/>
    </row>
    <row r="34" spans="3:7" ht="15">
      <c r="C34" s="19"/>
      <c r="E34" s="22"/>
      <c r="G34" s="22"/>
    </row>
    <row r="35" spans="3:7" ht="15">
      <c r="C35" s="19"/>
      <c r="E35" s="22"/>
      <c r="G35" s="22"/>
    </row>
    <row r="36" spans="3:7" ht="15">
      <c r="C36" s="19"/>
      <c r="E36" s="22"/>
      <c r="G36" s="22"/>
    </row>
    <row r="37" spans="3:7" ht="15">
      <c r="C37" s="19"/>
      <c r="E37" s="22"/>
      <c r="G37" s="22"/>
    </row>
    <row r="38" spans="3:7" ht="15">
      <c r="C38" s="19"/>
      <c r="E38" s="22"/>
      <c r="G38" s="22"/>
    </row>
    <row r="39" spans="3:7" ht="15">
      <c r="C39" s="19"/>
      <c r="E39" s="22"/>
      <c r="G39" s="22"/>
    </row>
    <row r="40" spans="3:7" ht="15">
      <c r="C40" s="19"/>
      <c r="E40" s="22"/>
      <c r="G40" s="22"/>
    </row>
    <row r="41" spans="3:7" ht="15">
      <c r="C41" s="19"/>
      <c r="E41" s="22"/>
      <c r="G41" s="22"/>
    </row>
    <row r="42" spans="3:7" ht="15">
      <c r="C42" s="19"/>
      <c r="E42" s="22"/>
      <c r="G42" s="22"/>
    </row>
    <row r="43" spans="3:7" ht="15">
      <c r="C43" s="19"/>
      <c r="E43" s="22"/>
      <c r="G43" s="22"/>
    </row>
    <row r="44" spans="3:7" ht="15">
      <c r="C44" s="19"/>
      <c r="E44" s="22"/>
      <c r="G44" s="22"/>
    </row>
    <row r="45" spans="3:7" ht="15">
      <c r="C45" s="19"/>
      <c r="E45" s="22"/>
      <c r="G45" s="22"/>
    </row>
    <row r="46" spans="3:7" ht="15">
      <c r="C46" s="19"/>
      <c r="E46" s="22"/>
      <c r="G46" s="22"/>
    </row>
    <row r="47" spans="3:7" ht="15">
      <c r="C47" s="19"/>
      <c r="E47" s="22"/>
      <c r="G47" s="22"/>
    </row>
    <row r="48" spans="3:7" ht="15">
      <c r="C48" s="19"/>
      <c r="E48" s="22"/>
      <c r="G48" s="22"/>
    </row>
    <row r="49" spans="3:7" ht="15">
      <c r="C49" s="19"/>
      <c r="E49" s="22"/>
      <c r="G49" s="22"/>
    </row>
    <row r="50" spans="3:7" ht="15">
      <c r="C50" s="19"/>
      <c r="E50" s="22"/>
      <c r="G50" s="22"/>
    </row>
    <row r="51" spans="3:7" ht="15">
      <c r="C51" s="19"/>
      <c r="E51" s="22"/>
      <c r="G51" s="22"/>
    </row>
    <row r="52" spans="3:7" ht="15">
      <c r="C52" s="19"/>
      <c r="E52" s="22"/>
      <c r="G52" s="22"/>
    </row>
    <row r="53" spans="3:7" ht="15">
      <c r="C53" s="19"/>
      <c r="E53" s="22"/>
      <c r="G53" s="22"/>
    </row>
    <row r="54" spans="3:7" ht="15">
      <c r="C54" s="19"/>
      <c r="E54" s="22"/>
      <c r="G54" s="22"/>
    </row>
    <row r="55" spans="3:7" ht="15">
      <c r="C55" s="19"/>
      <c r="E55" s="22"/>
      <c r="G55" s="22"/>
    </row>
    <row r="56" spans="3:7" ht="15">
      <c r="C56" s="19"/>
      <c r="E56" s="22"/>
      <c r="G56" s="22"/>
    </row>
    <row r="57" spans="3:7" ht="15">
      <c r="C57" s="19"/>
      <c r="E57" s="22"/>
      <c r="G57" s="22"/>
    </row>
    <row r="58" spans="3:7" ht="15">
      <c r="C58" s="19"/>
      <c r="E58" s="22"/>
      <c r="G58" s="22"/>
    </row>
    <row r="59" spans="3:7" ht="15">
      <c r="C59" s="19"/>
      <c r="E59" s="22"/>
      <c r="G59" s="22"/>
    </row>
    <row r="60" spans="3:7" ht="15">
      <c r="C60" s="19"/>
      <c r="E60" s="22"/>
      <c r="G60" s="22"/>
    </row>
    <row r="61" spans="3:7" ht="15">
      <c r="C61" s="19"/>
      <c r="E61" s="22"/>
      <c r="G61" s="22"/>
    </row>
    <row r="62" spans="3:7" ht="15">
      <c r="C62" s="19"/>
      <c r="E62" s="22"/>
      <c r="G62" s="22"/>
    </row>
    <row r="63" spans="3:7" ht="15">
      <c r="C63" s="19"/>
      <c r="E63" s="22"/>
      <c r="G63" s="22"/>
    </row>
    <row r="64" spans="3:7" ht="15">
      <c r="C64" s="19"/>
      <c r="E64" s="22"/>
      <c r="G64" s="22"/>
    </row>
    <row r="65" spans="3:7" ht="15">
      <c r="C65" s="19"/>
      <c r="E65" s="22"/>
      <c r="G65" s="22"/>
    </row>
    <row r="66" spans="3:7" ht="15">
      <c r="C66" s="19"/>
      <c r="E66" s="22"/>
      <c r="G66" s="22"/>
    </row>
    <row r="67" spans="3:7" ht="15">
      <c r="C67" s="19"/>
      <c r="E67" s="22"/>
      <c r="G67" s="22"/>
    </row>
    <row r="68" spans="3:7" ht="15">
      <c r="C68" s="19"/>
      <c r="E68" s="22"/>
      <c r="G68" s="22"/>
    </row>
    <row r="69" spans="3:7" ht="15">
      <c r="C69" s="19"/>
      <c r="E69" s="22"/>
      <c r="G69" s="22"/>
    </row>
    <row r="70" spans="3:7" ht="15">
      <c r="C70" s="19"/>
      <c r="E70" s="22"/>
      <c r="G70" s="22"/>
    </row>
    <row r="71" spans="3:7" ht="15">
      <c r="C71" s="18"/>
      <c r="E71" s="22"/>
      <c r="G71" s="22"/>
    </row>
    <row r="72" spans="3:7" ht="15">
      <c r="C72" s="18"/>
      <c r="E72" s="22"/>
      <c r="G72" s="22"/>
    </row>
    <row r="73" spans="3:7" ht="15">
      <c r="C73" s="18"/>
      <c r="E73" s="22"/>
      <c r="G73" s="22"/>
    </row>
    <row r="74" spans="3:7" ht="15">
      <c r="C74" s="18"/>
      <c r="E74" s="22"/>
      <c r="G74" s="22"/>
    </row>
    <row r="75" spans="3:7" ht="15">
      <c r="C75" s="18"/>
      <c r="E75" s="22"/>
      <c r="G75" s="22"/>
    </row>
    <row r="76" spans="3:7" ht="15">
      <c r="C76" s="18"/>
      <c r="E76" s="22"/>
      <c r="G76" s="22"/>
    </row>
    <row r="77" spans="3:7" ht="15">
      <c r="C77" s="18"/>
      <c r="E77" s="22"/>
      <c r="G77" s="22"/>
    </row>
    <row r="78" spans="3:7" ht="15">
      <c r="C78" s="18"/>
      <c r="E78" s="22"/>
      <c r="G78" s="22"/>
    </row>
    <row r="79" spans="3:7" ht="15">
      <c r="C79" s="18"/>
      <c r="E79" s="22"/>
      <c r="G79" s="22"/>
    </row>
    <row r="80" spans="3:7" ht="15">
      <c r="C80" s="18"/>
      <c r="E80" s="22"/>
      <c r="G80" s="22"/>
    </row>
    <row r="81" spans="3:7" ht="15">
      <c r="C81" s="18"/>
      <c r="E81" s="22"/>
      <c r="G81" s="22"/>
    </row>
    <row r="82" spans="3:7" ht="15">
      <c r="C82" s="18"/>
      <c r="E82" s="22"/>
      <c r="G82" s="22"/>
    </row>
    <row r="83" spans="3:7" ht="15">
      <c r="C83" s="18"/>
      <c r="E83" s="22"/>
      <c r="G83" s="22"/>
    </row>
    <row r="84" spans="3:7" ht="15">
      <c r="C84" s="18"/>
      <c r="E84" s="22"/>
      <c r="G84" s="22"/>
    </row>
    <row r="85" spans="3:7" ht="15">
      <c r="C85" s="18"/>
      <c r="E85" s="22"/>
      <c r="G85" s="22"/>
    </row>
    <row r="86" spans="3:7" ht="15">
      <c r="C86" s="18"/>
      <c r="E86" s="22"/>
      <c r="G86" s="22"/>
    </row>
    <row r="87" spans="3:7" ht="15">
      <c r="C87" s="18"/>
      <c r="E87" s="22"/>
      <c r="G87" s="22"/>
    </row>
    <row r="88" spans="3:7" ht="15">
      <c r="C88" s="18"/>
      <c r="E88" s="22"/>
      <c r="G88" s="22"/>
    </row>
    <row r="89" spans="3:7" ht="15">
      <c r="C89" s="18"/>
      <c r="E89" s="22"/>
      <c r="G89" s="22"/>
    </row>
    <row r="90" spans="3:7" ht="15">
      <c r="C90" s="18"/>
      <c r="E90" s="22"/>
      <c r="G90" s="22"/>
    </row>
    <row r="91" spans="3:7" ht="15">
      <c r="C91" s="18"/>
      <c r="E91" s="22"/>
      <c r="G91" s="22"/>
    </row>
    <row r="92" spans="3:7" ht="15">
      <c r="C92" s="18"/>
      <c r="E92" s="22"/>
      <c r="G92" s="22"/>
    </row>
    <row r="93" spans="3:7" ht="15">
      <c r="C93" s="18"/>
      <c r="E93" s="22"/>
      <c r="G93" s="22"/>
    </row>
    <row r="94" spans="3:7" ht="15">
      <c r="C94" s="18"/>
      <c r="E94" s="22"/>
      <c r="G94" s="22"/>
    </row>
    <row r="95" spans="3:7" ht="15">
      <c r="C95" s="18"/>
      <c r="E95" s="22"/>
      <c r="G95" s="22"/>
    </row>
    <row r="96" spans="3:7" ht="15">
      <c r="C96" s="18"/>
      <c r="E96" s="22"/>
      <c r="G96" s="22"/>
    </row>
    <row r="97" spans="3:7" ht="15">
      <c r="C97" s="18"/>
      <c r="E97" s="22"/>
      <c r="G97" s="22"/>
    </row>
    <row r="98" spans="3:7" ht="15">
      <c r="C98" s="18"/>
      <c r="E98" s="22"/>
      <c r="G98" s="22"/>
    </row>
    <row r="99" spans="3:7" ht="15">
      <c r="C99" s="18"/>
      <c r="E99" s="22"/>
      <c r="G99" s="22"/>
    </row>
    <row r="100" spans="3:7" ht="15">
      <c r="C100" s="18"/>
      <c r="E100" s="22"/>
      <c r="G100" s="22"/>
    </row>
    <row r="101" spans="3:7" ht="15">
      <c r="C101" s="19"/>
      <c r="E101" s="22"/>
      <c r="G101" s="22"/>
    </row>
    <row r="102" spans="3:7" ht="15">
      <c r="C102" s="19"/>
      <c r="E102" s="22"/>
      <c r="G102" s="22"/>
    </row>
    <row r="103" spans="3:7" ht="15">
      <c r="C103" s="19"/>
      <c r="E103" s="22"/>
      <c r="G103" s="22"/>
    </row>
    <row r="104" spans="3:7" ht="15">
      <c r="C104" s="19"/>
      <c r="E104" s="22"/>
      <c r="G104" s="22"/>
    </row>
    <row r="105" spans="3:7" ht="15">
      <c r="C105" s="19"/>
      <c r="E105" s="22"/>
      <c r="G105" s="22"/>
    </row>
    <row r="106" spans="3:7" ht="15">
      <c r="C106" s="19"/>
      <c r="E106" s="22"/>
      <c r="G106" s="22"/>
    </row>
    <row r="107" spans="3:7" ht="15">
      <c r="C107" s="19"/>
      <c r="E107" s="22"/>
      <c r="G107" s="22"/>
    </row>
    <row r="108" spans="3:7" ht="15">
      <c r="C108" s="19"/>
      <c r="E108" s="22"/>
      <c r="G108" s="22"/>
    </row>
    <row r="109" spans="3:7" ht="15">
      <c r="C109" s="18"/>
      <c r="E109" s="22"/>
      <c r="G109" s="22"/>
    </row>
    <row r="110" spans="3:7" ht="15">
      <c r="C110" s="18"/>
      <c r="E110" s="22"/>
      <c r="G110" s="22"/>
    </row>
    <row r="111" spans="3:7" ht="15">
      <c r="C111" s="18"/>
      <c r="E111" s="22"/>
      <c r="G111" s="22"/>
    </row>
    <row r="112" spans="3:7" ht="15">
      <c r="C112" s="18"/>
      <c r="E112" s="22"/>
      <c r="G112" s="22"/>
    </row>
    <row r="113" spans="3:7" ht="15">
      <c r="C113" s="18"/>
      <c r="E113" s="22"/>
      <c r="G113" s="22"/>
    </row>
    <row r="114" spans="3:7" ht="15">
      <c r="C114" s="18"/>
      <c r="E114" s="22"/>
      <c r="G114" s="22"/>
    </row>
    <row r="115" spans="3:7" ht="15">
      <c r="C115" s="18"/>
      <c r="E115" s="22"/>
      <c r="G115" s="22"/>
    </row>
    <row r="116" spans="3:7" ht="15">
      <c r="C116" s="18"/>
      <c r="E116" s="22"/>
      <c r="G116" s="22"/>
    </row>
    <row r="117" spans="3:7" ht="15">
      <c r="C117" s="18"/>
      <c r="E117" s="22"/>
      <c r="G117" s="22"/>
    </row>
    <row r="118" spans="3:7" ht="15">
      <c r="C118" s="18"/>
      <c r="E118" s="22"/>
      <c r="G118" s="22"/>
    </row>
    <row r="119" spans="3:7" ht="15">
      <c r="C119" s="18"/>
      <c r="E119" s="22"/>
      <c r="G119" s="22"/>
    </row>
    <row r="120" spans="3:7" ht="15">
      <c r="C120" s="18"/>
      <c r="E120" s="22"/>
      <c r="G120" s="22"/>
    </row>
    <row r="121" spans="3:7" ht="15">
      <c r="C121" s="18"/>
      <c r="E121" s="22"/>
      <c r="G121" s="22"/>
    </row>
    <row r="122" spans="3:7" ht="15">
      <c r="C122" s="18"/>
      <c r="E122" s="22"/>
      <c r="G122" s="22"/>
    </row>
    <row r="123" spans="3:7" ht="15">
      <c r="C123" s="18"/>
      <c r="E123" s="22"/>
      <c r="G123" s="22"/>
    </row>
    <row r="124" spans="3:7" ht="15">
      <c r="C124" s="18"/>
      <c r="E124" s="22"/>
      <c r="G124" s="22"/>
    </row>
    <row r="125" spans="3:7" ht="15">
      <c r="C125" s="18"/>
      <c r="E125" s="22"/>
      <c r="G125" s="22"/>
    </row>
    <row r="126" spans="3:7" ht="15">
      <c r="C126" s="18"/>
      <c r="E126" s="22"/>
      <c r="G126" s="22"/>
    </row>
    <row r="127" spans="3:7" ht="15">
      <c r="C127" s="18"/>
      <c r="E127" s="22"/>
      <c r="G127" s="22"/>
    </row>
    <row r="128" spans="3:7" ht="15">
      <c r="C128" s="20"/>
      <c r="E128" s="22"/>
      <c r="G128" s="22"/>
    </row>
    <row r="129" spans="3:7" ht="15">
      <c r="C129" s="20"/>
      <c r="E129" s="22"/>
      <c r="G129" s="22"/>
    </row>
    <row r="130" spans="3:7" ht="15">
      <c r="C130" s="20"/>
      <c r="E130" s="22"/>
      <c r="G130" s="22"/>
    </row>
    <row r="131" spans="3:7" ht="15">
      <c r="C131" s="20"/>
      <c r="E131" s="22"/>
      <c r="G131" s="22"/>
    </row>
    <row r="132" spans="3:7" ht="15">
      <c r="C132" s="18"/>
      <c r="E132" s="22"/>
      <c r="G132" s="22"/>
    </row>
    <row r="133" spans="3:7" ht="15">
      <c r="C133" s="18"/>
      <c r="E133" s="22"/>
      <c r="G133" s="22"/>
    </row>
    <row r="134" spans="3:7" ht="15">
      <c r="C134" s="18"/>
      <c r="E134" s="22"/>
      <c r="G134" s="22"/>
    </row>
    <row r="135" spans="3:7" ht="15">
      <c r="C135" s="18"/>
      <c r="E135" s="22"/>
      <c r="G135" s="22"/>
    </row>
    <row r="136" spans="3:7" ht="15">
      <c r="C136" s="18"/>
      <c r="E136" s="22"/>
      <c r="G136" s="22"/>
    </row>
    <row r="137" spans="3:7" ht="15">
      <c r="C137" s="18"/>
      <c r="E137" s="22"/>
      <c r="G137" s="22"/>
    </row>
    <row r="138" spans="3:7" ht="15">
      <c r="C138" s="18"/>
      <c r="E138" s="22"/>
      <c r="G138" s="22"/>
    </row>
    <row r="139" spans="3:7" ht="15">
      <c r="C139" s="18"/>
      <c r="E139" s="22"/>
      <c r="G139" s="22"/>
    </row>
    <row r="140" spans="3:7" ht="15">
      <c r="C140" s="18"/>
      <c r="E140" s="22"/>
      <c r="G140" s="22"/>
    </row>
    <row r="141" spans="3:7" ht="15">
      <c r="C141" s="18"/>
      <c r="E141" s="22"/>
      <c r="G141" s="22"/>
    </row>
    <row r="142" spans="3:7" ht="15">
      <c r="C142" s="18"/>
      <c r="E142" s="22"/>
      <c r="G142" s="22"/>
    </row>
    <row r="143" spans="3:7" ht="15">
      <c r="C143" s="18"/>
      <c r="E143" s="22"/>
      <c r="G143" s="22"/>
    </row>
    <row r="144" spans="3:7" ht="15">
      <c r="C144" s="18"/>
      <c r="E144" s="22"/>
      <c r="G144" s="22"/>
    </row>
    <row r="145" spans="3:7" ht="15">
      <c r="C145" s="18"/>
      <c r="E145" s="22"/>
      <c r="G145" s="22"/>
    </row>
    <row r="146" spans="3:7" ht="15">
      <c r="C146" s="18"/>
      <c r="E146" s="22"/>
      <c r="G146" s="22"/>
    </row>
    <row r="147" spans="3:7" ht="15">
      <c r="C147" s="18"/>
      <c r="E147" s="22"/>
      <c r="G147" s="22"/>
    </row>
    <row r="148" spans="3:7" ht="15">
      <c r="C148" s="18"/>
      <c r="E148" s="22"/>
      <c r="G148" s="22"/>
    </row>
    <row r="149" spans="3:7" ht="15">
      <c r="C149" s="18"/>
      <c r="E149" s="22"/>
      <c r="G149" s="22"/>
    </row>
    <row r="150" spans="3:7" ht="15">
      <c r="C150" s="18"/>
      <c r="E150" s="22"/>
      <c r="G150" s="22"/>
    </row>
    <row r="151" spans="3:7" ht="15">
      <c r="C151" s="18"/>
      <c r="E151" s="22"/>
      <c r="G151" s="22"/>
    </row>
    <row r="152" spans="3:7" ht="15">
      <c r="C152" s="21"/>
      <c r="E152" s="22"/>
      <c r="G152" s="22"/>
    </row>
    <row r="153" spans="3:7" ht="15">
      <c r="C153" s="21"/>
      <c r="E153" s="22"/>
      <c r="G153" s="22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</dc:creator>
  <cp:keywords/>
  <dc:description/>
  <cp:lastModifiedBy>Babický Zbyněk</cp:lastModifiedBy>
  <cp:lastPrinted>2023-01-26T09:57:22Z</cp:lastPrinted>
  <dcterms:created xsi:type="dcterms:W3CDTF">2021-09-15T08:29:19Z</dcterms:created>
  <dcterms:modified xsi:type="dcterms:W3CDTF">2024-04-11T09:19:30Z</dcterms:modified>
  <cp:category/>
  <cp:version/>
  <cp:contentType/>
  <cp:contentStatus/>
</cp:coreProperties>
</file>