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III-0191" sheetId="1" r:id="rId1"/>
  </sheets>
  <definedNames>
    <definedName name="_xlnm.Print_Titles" localSheetId="0">'III-0191'!$8:$10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<sst xmlns="http://schemas.openxmlformats.org/spreadsheetml/2006/main" count="49" uniqueCount="45">
  <si>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Objednatel:   </t>
  </si>
  <si>
    <t xml:space="preserve">Zhotovitel:   </t>
  </si>
  <si>
    <t>Kód položky</t>
  </si>
  <si>
    <t>Popis</t>
  </si>
  <si>
    <t>MJ</t>
  </si>
  <si>
    <t>Množství celkem</t>
  </si>
  <si>
    <t>Cena jednotková</t>
  </si>
  <si>
    <t>Cena celkem</t>
  </si>
  <si>
    <t>HSV</t>
  </si>
  <si>
    <t>Práce a dodávky HSV</t>
  </si>
  <si>
    <t>m2</t>
  </si>
  <si>
    <t>t</t>
  </si>
  <si>
    <t>Celkem bez DPH</t>
  </si>
  <si>
    <t>KSÚS Stč kraje přísp. organizace</t>
  </si>
  <si>
    <t>Celkem včetně DPH</t>
  </si>
  <si>
    <t>DPH 21%</t>
  </si>
  <si>
    <t>DIO</t>
  </si>
  <si>
    <t>ROZPOČET</t>
  </si>
  <si>
    <t>Místo:</t>
  </si>
  <si>
    <t>Č.</t>
  </si>
  <si>
    <t>bm</t>
  </si>
  <si>
    <t>komp</t>
  </si>
  <si>
    <t xml:space="preserve">Zalévání spár asf zálivkou </t>
  </si>
  <si>
    <t>1.</t>
  </si>
  <si>
    <t>2.</t>
  </si>
  <si>
    <t>3.</t>
  </si>
  <si>
    <t>4.</t>
  </si>
  <si>
    <t>6.</t>
  </si>
  <si>
    <t>7.</t>
  </si>
  <si>
    <t>Zpracoval: Šíma František</t>
  </si>
  <si>
    <t>asfaltový beton ACO11+ tl.5cm</t>
  </si>
  <si>
    <t>frézování ploch do hloubky 4cm</t>
  </si>
  <si>
    <t>vyrovnávka</t>
  </si>
  <si>
    <t>krajnice nezpevněná-seřezání s naložením</t>
  </si>
  <si>
    <t>frézování spár a prasklin</t>
  </si>
  <si>
    <t>řezání asfaltového krytu do hl. 5 cm</t>
  </si>
  <si>
    <t>Stavba: Oprava vozovky III/0191Vševily - Hlubyně - Březnice  4,184-5,055 km a 6,685 - 8,979 km</t>
  </si>
  <si>
    <t>Objekt: silnice č. III/0191Vševily - Hlubyně - Březnice</t>
  </si>
  <si>
    <t>III/0191 Vševily - Hlubyně - Březnice</t>
  </si>
  <si>
    <t>Datum: 26.3.2018</t>
  </si>
  <si>
    <t>5.</t>
  </si>
  <si>
    <t>8.</t>
  </si>
  <si>
    <t>9.</t>
  </si>
  <si>
    <t>doprava a poplatek skládkování do 10 km</t>
  </si>
  <si>
    <t>m3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</si>
</sst>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\ &quot;Kč&quot;"/>
    <numFmt numFmtId="169" formatCode="0.0"/>
  </numFmts>
  <fonts count="4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165" fontId="47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left" vertical="top" wrapText="1"/>
    </xf>
    <xf numFmtId="165" fontId="47" fillId="0" borderId="0" xfId="0" applyNumberFormat="1" applyFont="1" applyAlignment="1">
      <alignment horizontal="right" vertical="top"/>
    </xf>
    <xf numFmtId="166" fontId="47" fillId="0" borderId="0" xfId="0" applyNumberFormat="1" applyFont="1" applyAlignment="1">
      <alignment horizontal="right" vertical="top"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/>
    </xf>
    <xf numFmtId="4" fontId="8" fillId="33" borderId="1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PageLayoutView="0" workbookViewId="0" topLeftCell="A4">
      <selection activeCell="M18" sqref="M18"/>
    </sheetView>
  </sheetViews>
  <sheetFormatPr defaultColWidth="10.5" defaultRowHeight="12" customHeight="1"/>
  <cols>
    <col min="1" max="1" width="6.16015625" style="2" customWidth="1"/>
    <col min="2" max="2" width="17.33203125" style="3" customWidth="1"/>
    <col min="3" max="3" width="46" style="3" customWidth="1"/>
    <col min="4" max="4" width="5.5" style="3" customWidth="1"/>
    <col min="5" max="5" width="12.66015625" style="4" customWidth="1"/>
    <col min="6" max="6" width="10.83203125" style="5" customWidth="1"/>
    <col min="7" max="7" width="19.16015625" style="5" customWidth="1"/>
    <col min="8" max="14" width="10.5" style="1" customWidth="1"/>
    <col min="15" max="16384" width="10.5" style="1" customWidth="1"/>
  </cols>
  <sheetData>
    <row r="1" spans="1:7" s="6" customFormat="1" ht="17.25" customHeight="1">
      <c r="A1" s="21"/>
      <c r="B1" s="22"/>
      <c r="C1" s="27" t="s">
        <v>17</v>
      </c>
      <c r="D1" s="22"/>
      <c r="E1" s="22"/>
      <c r="F1" s="22"/>
      <c r="G1" s="22"/>
    </row>
    <row r="2" spans="1:7" s="6" customFormat="1" ht="12.75" customHeight="1">
      <c r="A2" s="23" t="s">
        <v>36</v>
      </c>
      <c r="B2" s="22"/>
      <c r="C2" s="22"/>
      <c r="D2" s="22"/>
      <c r="E2" s="22"/>
      <c r="F2" s="22"/>
      <c r="G2" s="22"/>
    </row>
    <row r="3" spans="1:7" s="6" customFormat="1" ht="12.75" customHeight="1">
      <c r="A3" s="24" t="s">
        <v>37</v>
      </c>
      <c r="B3" s="22"/>
      <c r="C3" s="22"/>
      <c r="D3" s="22"/>
      <c r="E3" s="25"/>
      <c r="F3" s="22"/>
      <c r="G3" s="22"/>
    </row>
    <row r="4" spans="1:7" s="6" customFormat="1" ht="12.75" customHeight="1">
      <c r="A4" s="23"/>
      <c r="B4" s="22"/>
      <c r="C4" s="23"/>
      <c r="D4" s="22"/>
      <c r="E4" s="25"/>
      <c r="F4" s="22"/>
      <c r="G4" s="22"/>
    </row>
    <row r="5" spans="1:7" s="6" customFormat="1" ht="12.75" customHeight="1">
      <c r="A5" s="25" t="s">
        <v>0</v>
      </c>
      <c r="B5" s="22"/>
      <c r="C5" s="22" t="s">
        <v>13</v>
      </c>
      <c r="D5" s="22"/>
      <c r="E5" s="25"/>
      <c r="F5" s="22"/>
      <c r="G5" s="22"/>
    </row>
    <row r="6" spans="1:7" s="6" customFormat="1" ht="12.75" customHeight="1">
      <c r="A6" s="25" t="s">
        <v>1</v>
      </c>
      <c r="B6" s="22"/>
      <c r="C6" s="22"/>
      <c r="D6" s="22"/>
      <c r="E6" s="25" t="s">
        <v>29</v>
      </c>
      <c r="F6" s="22"/>
      <c r="G6" s="22"/>
    </row>
    <row r="7" spans="1:7" s="6" customFormat="1" ht="18" customHeight="1" thickBot="1">
      <c r="A7" s="28" t="s">
        <v>18</v>
      </c>
      <c r="B7" s="22"/>
      <c r="C7" s="22" t="s">
        <v>38</v>
      </c>
      <c r="D7" s="22"/>
      <c r="E7" s="22" t="s">
        <v>39</v>
      </c>
      <c r="F7" s="22"/>
      <c r="G7" s="22"/>
    </row>
    <row r="8" spans="1:7" s="6" customFormat="1" ht="28.5" customHeight="1" thickBot="1">
      <c r="A8" s="26" t="s">
        <v>19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</row>
    <row r="9" spans="1:7" s="6" customFormat="1" ht="4.5" customHeight="1">
      <c r="A9" s="29"/>
      <c r="B9" s="29"/>
      <c r="C9" s="29"/>
      <c r="D9" s="29"/>
      <c r="E9" s="29"/>
      <c r="F9" s="29"/>
      <c r="G9" s="29"/>
    </row>
    <row r="10" spans="1:7" s="6" customFormat="1" ht="9.75" customHeight="1">
      <c r="A10" s="7"/>
      <c r="B10" s="7"/>
      <c r="C10" s="7"/>
      <c r="D10" s="7"/>
      <c r="E10" s="7"/>
      <c r="F10" s="7"/>
      <c r="G10" s="7"/>
    </row>
    <row r="11" spans="1:7" s="6" customFormat="1" ht="24" customHeight="1" hidden="1">
      <c r="A11" s="7"/>
      <c r="B11" s="20"/>
      <c r="C11" s="7"/>
      <c r="D11" s="7"/>
      <c r="E11" s="7"/>
      <c r="F11" s="7"/>
      <c r="G11" s="7"/>
    </row>
    <row r="12" spans="1:7" s="6" customFormat="1" ht="15.75" customHeight="1">
      <c r="A12" s="8"/>
      <c r="B12" s="30" t="s">
        <v>8</v>
      </c>
      <c r="C12" s="30" t="s">
        <v>9</v>
      </c>
      <c r="D12" s="9"/>
      <c r="E12" s="10"/>
      <c r="F12" s="11"/>
      <c r="G12" s="11"/>
    </row>
    <row r="13" spans="1:7" s="6" customFormat="1" ht="15.75" customHeight="1" thickBot="1">
      <c r="A13" s="8"/>
      <c r="B13" s="9"/>
      <c r="C13" s="9"/>
      <c r="D13" s="9"/>
      <c r="E13" s="10"/>
      <c r="F13" s="11"/>
      <c r="G13" s="11"/>
    </row>
    <row r="14" spans="1:7" s="6" customFormat="1" ht="21" customHeight="1" thickBot="1">
      <c r="A14" s="31" t="s">
        <v>23</v>
      </c>
      <c r="B14" s="32">
        <v>21818</v>
      </c>
      <c r="C14" s="32" t="s">
        <v>30</v>
      </c>
      <c r="D14" s="33" t="s">
        <v>10</v>
      </c>
      <c r="E14" s="34">
        <v>19002</v>
      </c>
      <c r="F14" s="35"/>
      <c r="G14" s="36">
        <f>E14*F14</f>
        <v>0</v>
      </c>
    </row>
    <row r="15" spans="1:7" s="6" customFormat="1" ht="21" customHeight="1" thickBot="1">
      <c r="A15" s="31" t="s">
        <v>24</v>
      </c>
      <c r="B15" s="32">
        <v>22613</v>
      </c>
      <c r="C15" s="32" t="s">
        <v>31</v>
      </c>
      <c r="D15" s="33" t="s">
        <v>10</v>
      </c>
      <c r="E15" s="34">
        <v>4200</v>
      </c>
      <c r="F15" s="35"/>
      <c r="G15" s="36">
        <f>E15*F15</f>
        <v>0</v>
      </c>
    </row>
    <row r="16" spans="1:7" s="6" customFormat="1" ht="21" customHeight="1" thickBot="1">
      <c r="A16" s="31" t="s">
        <v>25</v>
      </c>
      <c r="B16" s="32">
        <v>21810</v>
      </c>
      <c r="C16" s="32" t="s">
        <v>32</v>
      </c>
      <c r="D16" s="33" t="s">
        <v>11</v>
      </c>
      <c r="E16" s="35">
        <v>370</v>
      </c>
      <c r="F16" s="35"/>
      <c r="G16" s="36">
        <f aca="true" t="shared" si="0" ref="G16:G22">E16*F16</f>
        <v>0</v>
      </c>
    </row>
    <row r="17" spans="1:7" s="6" customFormat="1" ht="21" customHeight="1" thickBot="1">
      <c r="A17" s="31" t="s">
        <v>26</v>
      </c>
      <c r="B17" s="32">
        <v>51321</v>
      </c>
      <c r="C17" s="32" t="s">
        <v>33</v>
      </c>
      <c r="D17" s="33" t="s">
        <v>10</v>
      </c>
      <c r="E17" s="35">
        <v>3167</v>
      </c>
      <c r="F17" s="35"/>
      <c r="G17" s="36">
        <f t="shared" si="0"/>
        <v>0</v>
      </c>
    </row>
    <row r="18" spans="1:7" s="6" customFormat="1" ht="21" customHeight="1" thickBot="1">
      <c r="A18" s="31" t="s">
        <v>40</v>
      </c>
      <c r="B18" s="32">
        <v>51398</v>
      </c>
      <c r="C18" s="32" t="s">
        <v>43</v>
      </c>
      <c r="D18" s="33" t="s">
        <v>44</v>
      </c>
      <c r="E18" s="35">
        <v>316</v>
      </c>
      <c r="F18" s="35"/>
      <c r="G18" s="36">
        <v>0</v>
      </c>
    </row>
    <row r="19" spans="1:7" s="6" customFormat="1" ht="21" customHeight="1" thickBot="1">
      <c r="A19" s="31" t="s">
        <v>27</v>
      </c>
      <c r="B19" s="32"/>
      <c r="C19" s="32" t="s">
        <v>16</v>
      </c>
      <c r="D19" s="33" t="s">
        <v>21</v>
      </c>
      <c r="E19" s="34">
        <v>1</v>
      </c>
      <c r="F19" s="35"/>
      <c r="G19" s="36">
        <f t="shared" si="0"/>
        <v>0</v>
      </c>
    </row>
    <row r="20" spans="1:7" s="6" customFormat="1" ht="21" customHeight="1" thickBot="1">
      <c r="A20" s="31" t="s">
        <v>28</v>
      </c>
      <c r="B20" s="32">
        <v>22817</v>
      </c>
      <c r="C20" s="32" t="s">
        <v>34</v>
      </c>
      <c r="D20" s="33" t="s">
        <v>20</v>
      </c>
      <c r="E20" s="34">
        <v>120</v>
      </c>
      <c r="F20" s="35"/>
      <c r="G20" s="35">
        <f t="shared" si="0"/>
        <v>0</v>
      </c>
    </row>
    <row r="21" spans="1:7" s="6" customFormat="1" ht="21" customHeight="1" thickBot="1">
      <c r="A21" s="31" t="s">
        <v>41</v>
      </c>
      <c r="B21" s="32">
        <v>22831</v>
      </c>
      <c r="C21" s="32" t="s">
        <v>22</v>
      </c>
      <c r="D21" s="33" t="s">
        <v>20</v>
      </c>
      <c r="E21" s="34">
        <v>120</v>
      </c>
      <c r="F21" s="35"/>
      <c r="G21" s="35">
        <f t="shared" si="0"/>
        <v>0</v>
      </c>
    </row>
    <row r="22" spans="1:7" s="6" customFormat="1" ht="21" customHeight="1" thickBot="1">
      <c r="A22" s="31" t="s">
        <v>42</v>
      </c>
      <c r="B22" s="32">
        <v>22811</v>
      </c>
      <c r="C22" s="32" t="s">
        <v>35</v>
      </c>
      <c r="D22" s="33" t="s">
        <v>20</v>
      </c>
      <c r="E22" s="34">
        <v>120</v>
      </c>
      <c r="F22" s="35"/>
      <c r="G22" s="35">
        <f t="shared" si="0"/>
        <v>0</v>
      </c>
    </row>
    <row r="23" spans="1:7" s="6" customFormat="1" ht="21" customHeight="1">
      <c r="A23" s="12"/>
      <c r="B23" s="13"/>
      <c r="C23" s="14" t="s">
        <v>12</v>
      </c>
      <c r="D23" s="14"/>
      <c r="E23" s="15"/>
      <c r="F23" s="16"/>
      <c r="G23" s="16">
        <f>SUM(G14:G22)</f>
        <v>0</v>
      </c>
    </row>
    <row r="24" spans="1:7" s="6" customFormat="1" ht="24" customHeight="1">
      <c r="A24" s="2"/>
      <c r="B24" s="3"/>
      <c r="C24" s="14" t="s">
        <v>15</v>
      </c>
      <c r="D24" s="17"/>
      <c r="E24" s="18"/>
      <c r="F24" s="19"/>
      <c r="G24" s="16">
        <f>G23*0.21</f>
        <v>0</v>
      </c>
    </row>
    <row r="25" spans="1:7" s="6" customFormat="1" ht="24" customHeight="1">
      <c r="A25" s="2"/>
      <c r="B25" s="3"/>
      <c r="C25" s="17" t="s">
        <v>14</v>
      </c>
      <c r="D25" s="17"/>
      <c r="E25" s="18"/>
      <c r="F25" s="19"/>
      <c r="G25" s="19">
        <f>SUM(G23:G24)</f>
        <v>0</v>
      </c>
    </row>
    <row r="26" spans="1:12" s="6" customFormat="1" ht="24" customHeight="1">
      <c r="A26" s="2"/>
      <c r="B26" s="3"/>
      <c r="C26" s="3"/>
      <c r="D26" s="3"/>
      <c r="E26" s="4"/>
      <c r="F26" s="5"/>
      <c r="G26" s="5"/>
      <c r="L26" s="37"/>
    </row>
    <row r="27" spans="1:7" s="6" customFormat="1" ht="24" customHeight="1">
      <c r="A27" s="2"/>
      <c r="B27" s="3"/>
      <c r="C27" s="3"/>
      <c r="D27" s="3"/>
      <c r="E27" s="4"/>
      <c r="F27" s="5"/>
      <c r="G27" s="5"/>
    </row>
    <row r="28" spans="1:7" s="6" customFormat="1" ht="24" customHeight="1">
      <c r="A28" s="2"/>
      <c r="B28" s="3"/>
      <c r="C28" s="3"/>
      <c r="D28" s="3"/>
      <c r="E28" s="4"/>
      <c r="F28" s="5"/>
      <c r="G28" s="5"/>
    </row>
    <row r="29" spans="1:7" s="6" customFormat="1" ht="24" customHeight="1">
      <c r="A29" s="2"/>
      <c r="B29" s="3"/>
      <c r="C29" s="3"/>
      <c r="D29" s="3"/>
      <c r="E29" s="4"/>
      <c r="F29" s="5"/>
      <c r="G29" s="5"/>
    </row>
    <row r="30" spans="1:7" s="6" customFormat="1" ht="24" customHeight="1">
      <c r="A30" s="2"/>
      <c r="B30" s="3"/>
      <c r="C30" s="3"/>
      <c r="D30" s="3"/>
      <c r="E30" s="4"/>
      <c r="F30" s="5"/>
      <c r="G30" s="5"/>
    </row>
    <row r="31" spans="1:7" s="6" customFormat="1" ht="21" customHeight="1">
      <c r="A31" s="2"/>
      <c r="B31" s="3"/>
      <c r="C31" s="3"/>
      <c r="D31" s="3"/>
      <c r="E31" s="4"/>
      <c r="F31" s="5"/>
      <c r="G31" s="5"/>
    </row>
    <row r="52" ht="11.25" customHeight="1"/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scale="7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Šíma</dc:creator>
  <cp:keywords/>
  <dc:description/>
  <cp:lastModifiedBy>Novotná Adéla</cp:lastModifiedBy>
  <cp:lastPrinted>2018-06-01T06:35:35Z</cp:lastPrinted>
  <dcterms:created xsi:type="dcterms:W3CDTF">2012-06-21T08:13:37Z</dcterms:created>
  <dcterms:modified xsi:type="dcterms:W3CDTF">2018-06-06T12:53:16Z</dcterms:modified>
  <cp:category/>
  <cp:version/>
  <cp:contentType/>
  <cp:contentStatus/>
</cp:coreProperties>
</file>