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S:\SVOBODA\VZ\2024\1Klimatace\"/>
    </mc:Choice>
  </mc:AlternateContent>
  <xr:revisionPtr revIDLastSave="0" documentId="13_ncr:1_{7A42CEEB-B591-4471-8BFA-0BBC1B9035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kaz výměr" sheetId="8" r:id="rId1"/>
  </sheets>
  <definedNames>
    <definedName name="_obl11">#REF!</definedName>
    <definedName name="_obl12">#REF!</definedName>
    <definedName name="_obl13">#REF!</definedName>
    <definedName name="_obl14">#REF!</definedName>
    <definedName name="_obl15">#REF!</definedName>
    <definedName name="_obl16">#REF!</definedName>
    <definedName name="_obl17">#REF!</definedName>
    <definedName name="_obl1710">#REF!</definedName>
    <definedName name="_obl1711">#REF!</definedName>
    <definedName name="_obl1712">#REF!</definedName>
    <definedName name="_obl1713">#REF!</definedName>
    <definedName name="_obl1714">#REF!</definedName>
    <definedName name="_obl1715">#REF!</definedName>
    <definedName name="_obl1716">#REF!</definedName>
    <definedName name="_obl1717">#REF!</definedName>
    <definedName name="_obl1718">#REF!</definedName>
    <definedName name="_obl1719">#REF!</definedName>
    <definedName name="_obl173">#REF!</definedName>
    <definedName name="_obl174">#REF!</definedName>
    <definedName name="_obl175">#REF!</definedName>
    <definedName name="_obl176">#REF!</definedName>
    <definedName name="_obl177">#REF!</definedName>
    <definedName name="_obl178">#REF!</definedName>
    <definedName name="_obl179">#REF!</definedName>
    <definedName name="_obl18">#REF!</definedName>
    <definedName name="_obl181">#REF!</definedName>
    <definedName name="_obl1816">#REF!</definedName>
    <definedName name="_obl1820">#REF!</definedName>
    <definedName name="_obl1821">#REF!</definedName>
    <definedName name="_obl1822">#REF!</definedName>
    <definedName name="_obl1823">#REF!</definedName>
    <definedName name="_obl1824">#REF!</definedName>
    <definedName name="_obl1825">#REF!</definedName>
    <definedName name="_obl1826">#REF!</definedName>
    <definedName name="_obl1827">#REF!</definedName>
    <definedName name="_obl1828">#REF!</definedName>
    <definedName name="_obl1829">#REF!</definedName>
    <definedName name="_obl183">#REF!</definedName>
    <definedName name="_obl1831">#REF!</definedName>
    <definedName name="_obl1832">#REF!</definedName>
    <definedName name="_obl184">#REF!</definedName>
    <definedName name="_obl185">#REF!</definedName>
    <definedName name="_obl186">#REF!</definedName>
    <definedName name="_obl187">#REF!</definedName>
    <definedName name="bghrerr">#REF!</definedName>
    <definedName name="bhvfdgvf">#REF!</definedName>
    <definedName name="celkrozp">#REF!</definedName>
    <definedName name="dfdaf">#REF!</definedName>
    <definedName name="DKGJSDGS">#REF!</definedName>
    <definedName name="dsfbhbg">#REF!</definedName>
    <definedName name="exter1">#REF!</definedName>
    <definedName name="hovno">#REF!</definedName>
    <definedName name="inter1">#REF!</definedName>
    <definedName name="jzzuggt">#REF!</definedName>
    <definedName name="mts">#REF!</definedName>
    <definedName name="obch_sleva">#REF!</definedName>
    <definedName name="_xlnm.Print_Area" localSheetId="0">'Výkaz výměr'!$A$1:$I$430</definedName>
    <definedName name="pokusAAAA">#REF!</definedName>
    <definedName name="pokusadres">#REF!</definedName>
    <definedName name="položka_A1">#REF!</definedName>
    <definedName name="pom_výp_zač">#REF!</definedName>
    <definedName name="pom_výpočty">#REF!</definedName>
    <definedName name="prep_schem">#REF!</definedName>
    <definedName name="rozvržení_rozp">#REF!</definedName>
    <definedName name="ssss">#REF!</definedName>
    <definedName name="subslevy">#REF!</definedName>
    <definedName name="sumpok">#REF!</definedName>
    <definedName name="výpočty">#REF!</definedName>
    <definedName name="vystup">#REF!</definedName>
    <definedName name="Z_580EFEF6_87A3_4A21_BC71_E82F3987281F_.wvu.PrintArea" localSheetId="0" hidden="1">'Výkaz výměr'!$A$1:$I$396</definedName>
    <definedName name="Z_AEA942A9_56E4_49CD_B836_CE12114E1E46_.wvu.PrintArea" localSheetId="0" hidden="1">'Výkaz výměr'!$A$1:$I$396</definedName>
    <definedName name="Z_AEA942A9_56E4_49CD_B836_CE12114E1E46_.wvu.Rows" localSheetId="0" hidden="1">'Výkaz výměr'!$6:$6,'Výkaz výměr'!#REF!,'Výkaz výměr'!#REF!,'Výkaz výměr'!#REF!,'Výkaz výměr'!#REF!,'Výkaz výměr'!#REF!,'Výkaz výměr'!#REF!,'Výkaz výměr'!#REF!,'Výkaz výměr'!#REF!,'Výkaz výměr'!#REF!,'Výkaz výměr'!#REF!,'Výkaz výměr'!#REF!,'Výkaz výměr'!#REF!,'Výkaz výměr'!#REF!,'Výkaz výměr'!#REF!,'Výkaz výměr'!#REF!,'Výkaz výměr'!#REF!,'Výkaz výměr'!#REF!,'Výkaz výměr'!#REF!,'Výkaz výměr'!#REF!</definedName>
    <definedName name="zahrnsazby">#REF!</definedName>
    <definedName name="zahrnslevy">#REF!</definedName>
  </definedNames>
  <calcPr calcId="181029"/>
  <customWorkbookViews>
    <customWorkbookView name="213-231" guid="{AEA942A9-56E4-49CD-B836-CE12114E1E46}" xWindow="2" yWindow="46" windowWidth="1268" windowHeight="707" activeSheetId="8"/>
    <customWorkbookView name="skryté stránky" guid="{580EFEF6-87A3-4A21-BC71-E82F3987281F}" includeHiddenRowCol="0" xWindow="2" yWindow="46" windowWidth="1268" windowHeight="707" activeSheetId="8"/>
  </customWorkbookViews>
</workbook>
</file>

<file path=xl/calcChain.xml><?xml version="1.0" encoding="utf-8"?>
<calcChain xmlns="http://schemas.openxmlformats.org/spreadsheetml/2006/main">
  <c r="H391" i="8" l="1"/>
  <c r="H390" i="8"/>
  <c r="H361" i="8"/>
  <c r="H360" i="8"/>
  <c r="H359" i="8"/>
  <c r="G391" i="8"/>
  <c r="G368" i="8"/>
  <c r="G383" i="8"/>
  <c r="G239" i="8"/>
  <c r="G245" i="8"/>
  <c r="G401" i="8"/>
  <c r="G390" i="8"/>
  <c r="G393" i="8" s="1"/>
  <c r="G411" i="8" s="1"/>
  <c r="H239" i="8"/>
  <c r="H245" i="8"/>
  <c r="H401" i="8" s="1"/>
  <c r="G384" i="8"/>
  <c r="G382" i="8"/>
  <c r="G386" i="8" s="1"/>
  <c r="G410" i="8" s="1"/>
  <c r="G376" i="8"/>
  <c r="G378" i="8"/>
  <c r="G409" i="8"/>
  <c r="G370" i="8"/>
  <c r="G369" i="8"/>
  <c r="G367" i="8"/>
  <c r="G372" i="8" s="1"/>
  <c r="G408" i="8" s="1"/>
  <c r="G144" i="8"/>
  <c r="H144" i="8"/>
  <c r="G145" i="8"/>
  <c r="H145" i="8"/>
  <c r="G146" i="8"/>
  <c r="H146" i="8"/>
  <c r="G147" i="8"/>
  <c r="H147" i="8"/>
  <c r="G148" i="8"/>
  <c r="H148" i="8"/>
  <c r="G208" i="8"/>
  <c r="H208" i="8"/>
  <c r="G209" i="8"/>
  <c r="H209" i="8"/>
  <c r="G210" i="8"/>
  <c r="H210" i="8"/>
  <c r="G211" i="8"/>
  <c r="H211" i="8"/>
  <c r="G293" i="8"/>
  <c r="G300" i="8" s="1"/>
  <c r="G302" i="8" s="1"/>
  <c r="G403" i="8" s="1"/>
  <c r="H293" i="8"/>
  <c r="H301" i="8" s="1"/>
  <c r="H302" i="8" s="1"/>
  <c r="H403" i="8" s="1"/>
  <c r="G294" i="8"/>
  <c r="H294" i="8"/>
  <c r="G295" i="8"/>
  <c r="H295" i="8"/>
  <c r="G296" i="8"/>
  <c r="H296" i="8"/>
  <c r="G297" i="8"/>
  <c r="H297" i="8"/>
  <c r="G298" i="8"/>
  <c r="H298" i="8"/>
  <c r="G299" i="8"/>
  <c r="H299" i="8"/>
  <c r="G307" i="8"/>
  <c r="H307" i="8"/>
  <c r="G308" i="8"/>
  <c r="G314" i="8" s="1"/>
  <c r="G316" i="8" s="1"/>
  <c r="G404" i="8" s="1"/>
  <c r="H308" i="8"/>
  <c r="G309" i="8"/>
  <c r="H309" i="8"/>
  <c r="G310" i="8"/>
  <c r="H310" i="8"/>
  <c r="G311" i="8"/>
  <c r="H311" i="8"/>
  <c r="G312" i="8"/>
  <c r="H312" i="8"/>
  <c r="G313" i="8"/>
  <c r="H313" i="8"/>
  <c r="H352" i="8"/>
  <c r="G352" i="8"/>
  <c r="H351" i="8"/>
  <c r="G351" i="8"/>
  <c r="H350" i="8"/>
  <c r="G350" i="8"/>
  <c r="H349" i="8"/>
  <c r="G349" i="8"/>
  <c r="H347" i="8"/>
  <c r="G347" i="8"/>
  <c r="H344" i="8"/>
  <c r="G344" i="8"/>
  <c r="H342" i="8"/>
  <c r="G342" i="8"/>
  <c r="H340" i="8"/>
  <c r="H354" i="8" s="1"/>
  <c r="H355" i="8" s="1"/>
  <c r="H406" i="8" s="1"/>
  <c r="G340" i="8"/>
  <c r="H338" i="8"/>
  <c r="G338" i="8"/>
  <c r="H336" i="8"/>
  <c r="G336" i="8"/>
  <c r="H334" i="8"/>
  <c r="G334" i="8"/>
  <c r="G353" i="8" s="1"/>
  <c r="G355" i="8" s="1"/>
  <c r="G406" i="8" s="1"/>
  <c r="H327" i="8"/>
  <c r="G327" i="8"/>
  <c r="H325" i="8"/>
  <c r="G325" i="8"/>
  <c r="H324" i="8"/>
  <c r="G324" i="8"/>
  <c r="H320" i="8"/>
  <c r="G320" i="8"/>
  <c r="H306" i="8"/>
  <c r="H315" i="8" s="1"/>
  <c r="H316" i="8" s="1"/>
  <c r="H404" i="8" s="1"/>
  <c r="G306" i="8"/>
  <c r="H292" i="8"/>
  <c r="G292" i="8"/>
  <c r="H282" i="8"/>
  <c r="G282" i="8"/>
  <c r="H281" i="8"/>
  <c r="G281" i="8"/>
  <c r="G284" i="8" s="1"/>
  <c r="G286" i="8" s="1"/>
  <c r="H280" i="8"/>
  <c r="H285" i="8" s="1"/>
  <c r="H286" i="8" s="1"/>
  <c r="H288" i="8" s="1"/>
  <c r="H402" i="8" s="1"/>
  <c r="G280" i="8"/>
  <c r="H277" i="8"/>
  <c r="G277" i="8"/>
  <c r="H271" i="8"/>
  <c r="G271" i="8"/>
  <c r="H261" i="8"/>
  <c r="G261" i="8"/>
  <c r="H260" i="8"/>
  <c r="G260" i="8"/>
  <c r="H259" i="8"/>
  <c r="G259" i="8"/>
  <c r="G263" i="8" s="1"/>
  <c r="G266" i="8" s="1"/>
  <c r="H256" i="8"/>
  <c r="G256" i="8"/>
  <c r="H250" i="8"/>
  <c r="H264" i="8" s="1"/>
  <c r="H266" i="8" s="1"/>
  <c r="G250" i="8"/>
  <c r="H222" i="8"/>
  <c r="G222" i="8"/>
  <c r="H207" i="8"/>
  <c r="G207" i="8"/>
  <c r="G233" i="8" s="1"/>
  <c r="G235" i="8" s="1"/>
  <c r="G400" i="8" s="1"/>
  <c r="H199" i="8"/>
  <c r="H234" i="8" s="1"/>
  <c r="H235" i="8" s="1"/>
  <c r="H400" i="8" s="1"/>
  <c r="G199" i="8"/>
  <c r="H182" i="8"/>
  <c r="G182" i="8"/>
  <c r="H171" i="8"/>
  <c r="G171" i="8"/>
  <c r="H159" i="8"/>
  <c r="G159" i="8"/>
  <c r="H143" i="8"/>
  <c r="G143" i="8"/>
  <c r="H135" i="8"/>
  <c r="H194" i="8" s="1"/>
  <c r="H195" i="8" s="1"/>
  <c r="H399" i="8" s="1"/>
  <c r="G135" i="8"/>
  <c r="G193" i="8" s="1"/>
  <c r="G195" i="8" s="1"/>
  <c r="G399" i="8" s="1"/>
  <c r="H118" i="8"/>
  <c r="G118" i="8"/>
  <c r="H107" i="8"/>
  <c r="G107" i="8"/>
  <c r="H96" i="8"/>
  <c r="H130" i="8" s="1"/>
  <c r="H131" i="8" s="1"/>
  <c r="H398" i="8" s="1"/>
  <c r="G96" i="8"/>
  <c r="H85" i="8"/>
  <c r="G85" i="8"/>
  <c r="G71" i="8"/>
  <c r="H71" i="8"/>
  <c r="G72" i="8"/>
  <c r="H72" i="8"/>
  <c r="G73" i="8"/>
  <c r="H73" i="8"/>
  <c r="G74" i="8"/>
  <c r="H74" i="8"/>
  <c r="H70" i="8"/>
  <c r="G70" i="8"/>
  <c r="H62" i="8"/>
  <c r="G62" i="8"/>
  <c r="H45" i="8"/>
  <c r="G45" i="8"/>
  <c r="H33" i="8"/>
  <c r="G33" i="8"/>
  <c r="H22" i="8"/>
  <c r="G22" i="8"/>
  <c r="H21" i="8"/>
  <c r="G21" i="8"/>
  <c r="H20" i="8"/>
  <c r="G20" i="8"/>
  <c r="H19" i="8"/>
  <c r="H57" i="8" s="1"/>
  <c r="H58" i="8" s="1"/>
  <c r="H397" i="8" s="1"/>
  <c r="G19" i="8"/>
  <c r="H18" i="8"/>
  <c r="G18" i="8"/>
  <c r="H10" i="8"/>
  <c r="G10" i="8"/>
  <c r="G56" i="8" s="1"/>
  <c r="G58" i="8" s="1"/>
  <c r="G397" i="8" s="1"/>
  <c r="H393" i="8"/>
  <c r="H411" i="8" s="1"/>
  <c r="H329" i="8"/>
  <c r="H330" i="8" s="1"/>
  <c r="H405" i="8" s="1"/>
  <c r="G328" i="8"/>
  <c r="G330" i="8" s="1"/>
  <c r="G405" i="8" s="1"/>
  <c r="H363" i="8"/>
  <c r="H407" i="8"/>
  <c r="H414" i="8" l="1"/>
  <c r="G129" i="8"/>
  <c r="G131" i="8" s="1"/>
  <c r="G398" i="8" s="1"/>
  <c r="G288" i="8"/>
  <c r="G402" i="8" s="1"/>
  <c r="G413" i="8" l="1"/>
  <c r="H415" i="8" s="1"/>
  <c r="H416" i="8" s="1"/>
  <c r="H417" i="8" s="1"/>
</calcChain>
</file>

<file path=xl/sharedStrings.xml><?xml version="1.0" encoding="utf-8"?>
<sst xmlns="http://schemas.openxmlformats.org/spreadsheetml/2006/main" count="475" uniqueCount="265">
  <si>
    <t>Popis výkonu</t>
  </si>
  <si>
    <t>počet</t>
  </si>
  <si>
    <t>dodávka</t>
  </si>
  <si>
    <t xml:space="preserve"> montáž</t>
  </si>
  <si>
    <t>celk. dodávka</t>
  </si>
  <si>
    <t>celk. montáž</t>
  </si>
  <si>
    <t>jednotka</t>
  </si>
  <si>
    <t>Poznámka dodavatele</t>
  </si>
  <si>
    <t>1) Specifikovaná dodávka (D)</t>
  </si>
  <si>
    <t>Rekapitulace</t>
  </si>
  <si>
    <t>2) Montáž (M)</t>
  </si>
  <si>
    <t>3) TZB - VZT/CH celkem (D+M)</t>
  </si>
  <si>
    <t xml:space="preserve">     </t>
  </si>
  <si>
    <t xml:space="preserve">Dodávka zařízení </t>
  </si>
  <si>
    <t>Qt=3.20 kW,</t>
  </si>
  <si>
    <t>a) manuální spouštění zařízení</t>
  </si>
  <si>
    <t>b) manuální přepínání režimů topení / chlazení</t>
  </si>
  <si>
    <t>c) jištění</t>
  </si>
  <si>
    <t xml:space="preserve">d) samostaný bezpečnostní vypínač pro všechna napájená TČ </t>
  </si>
  <si>
    <t>přípojky Cu potrubí  :</t>
  </si>
  <si>
    <t>přípojky Cu potrubí   :</t>
  </si>
  <si>
    <t>a) kapalina 6.35 mm</t>
  </si>
  <si>
    <t>chladivo : R410A.</t>
  </si>
  <si>
    <t>1.1 Tepelné čerpadlo pro vnitřní chladící jednotky v sektoru A,</t>
  </si>
  <si>
    <t xml:space="preserve">(profil U, plech, kulatina) dle výkresové dokumentace. Po provedení </t>
  </si>
  <si>
    <t>základního nátěru bude opatřen dvojnásobným vrchním nátěrem.</t>
  </si>
  <si>
    <t>TČ č.1.1 - sektor A celkem   :</t>
  </si>
  <si>
    <t>TČ č.2.1 - sektor B celkem   :</t>
  </si>
  <si>
    <t>včetně   :</t>
  </si>
  <si>
    <t>TČ č.3.1 - sektor C celkem   :</t>
  </si>
  <si>
    <t>TČ č.4.1 - sektor D celkem   :</t>
  </si>
  <si>
    <t>5.2 Kontrolky červené a zelené barvy signalizující stav napájení</t>
  </si>
  <si>
    <t xml:space="preserve">montované na skříň příslušného TČ </t>
  </si>
  <si>
    <t>Qch=61.50 kW, Nch=20.20 kW (380V,50Hz,3f)</t>
  </si>
  <si>
    <t>Qt=61.50 kW, Nt=17.60 kW (380V,50Hz,3f)</t>
  </si>
  <si>
    <t>a) kapalina 19.10 mm</t>
  </si>
  <si>
    <t>provozu tepelných čerpadel TC-A,TC-B</t>
  </si>
  <si>
    <t>napájení a jištění TC-A,TC-B</t>
  </si>
  <si>
    <t>tepelného čerpadla TC-A,TC-B (zapnuto/vypnuto),</t>
  </si>
  <si>
    <t>Podružný elektrorozvaděč RTC-A/B celkem   :</t>
  </si>
  <si>
    <t>provozu tepelných čerpadel TC-C,TC-D</t>
  </si>
  <si>
    <t>napájení a jištění TC-C,TC-D</t>
  </si>
  <si>
    <t>5.11Kontrolky červené a zelené barvy signalizující stav napájení</t>
  </si>
  <si>
    <t>Podružný elektrorozvaděč RTC-C/D celkem   :</t>
  </si>
  <si>
    <t>Podružné elektrorozvaděče RTC-A/B a RTC-C/D celkem     :</t>
  </si>
  <si>
    <t xml:space="preserve">Rozměry  :  7700x1340x500 mm </t>
  </si>
  <si>
    <t xml:space="preserve">šířka 600 mm </t>
  </si>
  <si>
    <t xml:space="preserve">šířka 300 mm </t>
  </si>
  <si>
    <t>b) plyn 31.80 mm</t>
  </si>
  <si>
    <t>N=0.028 kW (230V,50Hz,1f)</t>
  </si>
  <si>
    <t xml:space="preserve">b) plyn 12.70 mm </t>
  </si>
  <si>
    <t>Qch=2.20 kW</t>
  </si>
  <si>
    <t>Qt=2.40 kW,</t>
  </si>
  <si>
    <t>Qch=3.60 kW</t>
  </si>
  <si>
    <t>Qt=4.00 kW,</t>
  </si>
  <si>
    <t>N=0.030 kW (230V,50Hz,1f)</t>
  </si>
  <si>
    <t>Qch=4.50 kW</t>
  </si>
  <si>
    <t>Qt=5.00 kW,</t>
  </si>
  <si>
    <t>N=0.040 kW (230V,50Hz,1f)</t>
  </si>
  <si>
    <t>Qch=7.10 kW</t>
  </si>
  <si>
    <t>Qt=8.00 kW,</t>
  </si>
  <si>
    <t>N=0.115 kW (230V,50Hz,1f)</t>
  </si>
  <si>
    <t>a) kapalina 9.52 mm</t>
  </si>
  <si>
    <t xml:space="preserve">b) plyn 15.90 mm </t>
  </si>
  <si>
    <t>s otvorem 20 mm</t>
  </si>
  <si>
    <t xml:space="preserve">šířka 150 mm, výška 60 mm </t>
  </si>
  <si>
    <t xml:space="preserve">šířka 300 mm, výška 100 mm </t>
  </si>
  <si>
    <t>na roštech (objímky, šrouby, matice, podložky)</t>
  </si>
  <si>
    <t xml:space="preserve">šířka 120 mm, výška 50 mm </t>
  </si>
  <si>
    <t>Cu potrubí celkem   :</t>
  </si>
  <si>
    <t>5.12 Montáž silové kabeláže mezi RTC-C/D a TC-A/TC-D</t>
  </si>
  <si>
    <t>5.13 Montáž komunikační kabeláže mezi RTC-C/D a TC</t>
  </si>
  <si>
    <t xml:space="preserve">5.14 Dodávka a montáž signalizační kabeláže pro kontrolky mezi </t>
  </si>
  <si>
    <t>RTC-C/D a TC-C/TC-D</t>
  </si>
  <si>
    <t>5.3 Montáž silové kabeláže mezi RTC-A/B a TC-A/TC-B</t>
  </si>
  <si>
    <t>5.4 Montáž komunikační kabeláže mezi RTC-A/B a TC-A/TC-B</t>
  </si>
  <si>
    <t xml:space="preserve">5.5 Dodávka a montáž signalizační kabeláže pro kontrolky mezi </t>
  </si>
  <si>
    <t>RTC-A/B a TC-A/TC-B</t>
  </si>
  <si>
    <t>h) Tepelné izolace Cu potrubí    :</t>
  </si>
  <si>
    <t>Tepelné izolace celkem   :</t>
  </si>
  <si>
    <t xml:space="preserve">Dodávka  </t>
  </si>
  <si>
    <t>g) Cu rozvody pro chladivo    :</t>
  </si>
  <si>
    <t>7.1) průměr 6.35 mm</t>
  </si>
  <si>
    <t>7.2) průměr 9.50 mm</t>
  </si>
  <si>
    <t>7.3) průměr 12.70 mm</t>
  </si>
  <si>
    <t>7.4) průměr 15.90 mm</t>
  </si>
  <si>
    <t>7.5) průměr 19.10 mm</t>
  </si>
  <si>
    <t>7.6) průměr 25.00 mm</t>
  </si>
  <si>
    <t>7.7) průměr 28.60 mm</t>
  </si>
  <si>
    <t>7.8) průměr 31.80 mm</t>
  </si>
  <si>
    <t>8.1) pro průměr 6.35 mm / 15 mm</t>
  </si>
  <si>
    <t>8.2) pro průměr 9.50 mm / 15 mm</t>
  </si>
  <si>
    <t>8.3) pro průměr 12.70 mm / 15 mm</t>
  </si>
  <si>
    <t>8.4) pro průměr 15.90 mm / 15 mm</t>
  </si>
  <si>
    <t>8.5) pro průměr 19.10 mm / 20 mm</t>
  </si>
  <si>
    <t>8.6) pro průměr 25.00 mm / 20 mm</t>
  </si>
  <si>
    <t>8.7) pro průměr 28.60 mm / 20 mm</t>
  </si>
  <si>
    <t>8.8) pro průměr 31.80 mm / 20 mm</t>
  </si>
  <si>
    <t>Nosný rám pro tepelná čerpadla</t>
  </si>
  <si>
    <t>9.1 Atypický nosný rám zhotovený z válcovaných polotovarů</t>
  </si>
  <si>
    <t>9.2 Atypické kotevní profily U160 s čepy 16/35 mm</t>
  </si>
  <si>
    <t>9.3 Atyp. pryžová podložka 65x65x10 mm (pryž střední tuhosti)</t>
  </si>
  <si>
    <t>9.4 Atyp. pryžová podložka 300x300x10 mm (pryž střední tuhosti)</t>
  </si>
  <si>
    <t>Nosný rám včetně příslušenství celkem   :</t>
  </si>
  <si>
    <t>10.1 Rošty pro chladivo se zakrytím (ve venkovním prostředí)   :</t>
  </si>
  <si>
    <t>10.2 Rošty pro chladivo se zakrytím (ve venkovním prostředí)   :</t>
  </si>
  <si>
    <t>10.3 Rošty pro chladivo se zakrytím (ve vnitřním prostředí)   :</t>
  </si>
  <si>
    <t>10.4 Rošty pro chladivo se zakrytím (ve vnitřním prostředí)   :</t>
  </si>
  <si>
    <t>10.5 Plastová montážní lišta s uzavíratelným víkem   :</t>
  </si>
  <si>
    <t xml:space="preserve">ke stavebním konstrukcím (chemické kotvy do zdiva, šrouby,  </t>
  </si>
  <si>
    <t>10.6 Montážní a spojovací materiál pro upevnění roštů a lišt</t>
  </si>
  <si>
    <t>matice, podložky, apod.)</t>
  </si>
  <si>
    <t>10.7 Montážní a kotevní materiál pro upevnění Cu potrubí a kabeláže</t>
  </si>
  <si>
    <t>10.10 Informační tabulky a štítky</t>
  </si>
  <si>
    <t xml:space="preserve">10.11 Drobný materiál a výrobky, které nejsou v přecházejícím výpisu </t>
  </si>
  <si>
    <t>10.8 Materiál pro pájení spojů Cu potrubí</t>
  </si>
  <si>
    <t>10.9 Doplňované chladivo R410A</t>
  </si>
  <si>
    <t>Pomocný a montážní materiál celkem  :</t>
  </si>
  <si>
    <t xml:space="preserve">Pomocný a montážní materiál </t>
  </si>
  <si>
    <t>1.3 Izolátory chvění pod skříň tepelného čerpadla</t>
  </si>
  <si>
    <t xml:space="preserve">1.4 Pružná spojka do Cu potrubí - průměr 19.10 mm </t>
  </si>
  <si>
    <t xml:space="preserve">1.5 Pružná spojka do Cu potrubí - průměr 31.80 mm </t>
  </si>
  <si>
    <t>2.3 Izolátory chvění pod skříň tepelného čerpadla</t>
  </si>
  <si>
    <t xml:space="preserve">2.4 Pružná spojka do Cu potrubí - průměr 19.10 mm </t>
  </si>
  <si>
    <t xml:space="preserve">2.5 Pružná spojka do Cu potrubí - průměr 31.80 mm </t>
  </si>
  <si>
    <t xml:space="preserve">3.3 Tepelné izolace Cu potrubí s chladivem   </t>
  </si>
  <si>
    <t>3.4 Izolátory chvění pod skříň tepelného čerpadla</t>
  </si>
  <si>
    <t xml:space="preserve">3.5 Pružná spojka do Cu potrubí - průměr 19.10 mm </t>
  </si>
  <si>
    <t xml:space="preserve">3.6 Pružná spojka do Cu potrubí - průměr 31.80 mm </t>
  </si>
  <si>
    <t>4.3 Izolátory chvění pod skříň tepelného čerpadla</t>
  </si>
  <si>
    <t xml:space="preserve">4.4 Pružná spojka do Cu potrubí - průměr 19.10 mm </t>
  </si>
  <si>
    <t xml:space="preserve">4.5 Pružná spojka do Cu potrubí - průměr 31.80 mm </t>
  </si>
  <si>
    <t>zn. ………………………………………………..</t>
  </si>
  <si>
    <r>
      <t>1.6 Vnitřní chladící jednotka - nástěnná, zn. …………..</t>
    </r>
    <r>
      <rPr>
        <b/>
        <sz val="10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 xml:space="preserve">   </t>
    </r>
  </si>
  <si>
    <t xml:space="preserve">typ  :  ……………………….  </t>
  </si>
  <si>
    <r>
      <t>1.7 Vnitřní chladící jednotka - nástěnná, zn. …………...</t>
    </r>
    <r>
      <rPr>
        <b/>
        <sz val="10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 xml:space="preserve">   </t>
    </r>
  </si>
  <si>
    <r>
      <t>1.8 Vnitřní chladící jednotka - nástěnná, zn. …………...</t>
    </r>
    <r>
      <rPr>
        <b/>
        <sz val="10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 xml:space="preserve">   </t>
    </r>
  </si>
  <si>
    <t>2.1 Tepelné čerpadlo pro vnitřní chladící jednotky v sektoru B,</t>
  </si>
  <si>
    <t>zn. ………………………………………………..,</t>
  </si>
  <si>
    <r>
      <t>2.6 Vnitřní chladící jednotka - nástěnná, zn. ………………..</t>
    </r>
    <r>
      <rPr>
        <b/>
        <sz val="10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 xml:space="preserve">   </t>
    </r>
  </si>
  <si>
    <t xml:space="preserve">typ  :  ………………………..  </t>
  </si>
  <si>
    <r>
      <t>2.7 Vnitřní chladící jednotka - nástěnná, zn. ………………...</t>
    </r>
    <r>
      <rPr>
        <sz val="10"/>
        <rFont val="Arial CE"/>
        <family val="2"/>
        <charset val="238"/>
      </rPr>
      <t xml:space="preserve"> </t>
    </r>
  </si>
  <si>
    <t xml:space="preserve">typ  :  …………………………..  </t>
  </si>
  <si>
    <t>2.8 Vnitřní chladící jednotka - nástěnná, zn. …………………….</t>
  </si>
  <si>
    <r>
      <t>2.9 Vnitřní chladící jednotka - nástěnná, zn. ………………..</t>
    </r>
    <r>
      <rPr>
        <b/>
        <sz val="10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 xml:space="preserve">   </t>
    </r>
  </si>
  <si>
    <r>
      <t>2.10 Vnitřní chladící jednotka - podstropní, zn. ……………….</t>
    </r>
    <r>
      <rPr>
        <b/>
        <sz val="10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 xml:space="preserve">   </t>
    </r>
  </si>
  <si>
    <t xml:space="preserve">typ  :  ………………………...  </t>
  </si>
  <si>
    <t>3.1 Tepelné čerpadlo pro vnitřní chladící jednotky v sektoru C,</t>
  </si>
  <si>
    <t>zn. …………………………………………….,</t>
  </si>
  <si>
    <r>
      <t>3.7 Vnitřní chladící jednotka - nástěnná, zn. ……………...</t>
    </r>
    <r>
      <rPr>
        <sz val="10"/>
        <rFont val="Arial CE"/>
        <family val="2"/>
        <charset val="238"/>
      </rPr>
      <t xml:space="preserve">   </t>
    </r>
  </si>
  <si>
    <r>
      <t>3.8 Vnitřní chladící jednotka - nástěnná, zn. ……………….</t>
    </r>
    <r>
      <rPr>
        <b/>
        <sz val="10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 xml:space="preserve">   </t>
    </r>
  </si>
  <si>
    <r>
      <t>3.9 Vnitřní chladící jednotka - nástěnná, zn. ……………….</t>
    </r>
    <r>
      <rPr>
        <b/>
        <sz val="10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 xml:space="preserve">   </t>
    </r>
  </si>
  <si>
    <r>
      <t>3.10 Vnitřní chladící jednotka - nástěnná, zn. ……………….</t>
    </r>
    <r>
      <rPr>
        <b/>
        <sz val="10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 xml:space="preserve">   </t>
    </r>
  </si>
  <si>
    <t xml:space="preserve">typ  :  ………………………....  </t>
  </si>
  <si>
    <t>a) 1x ovladač ………………….(společné ovládání)</t>
  </si>
  <si>
    <t>4.1 Tepelné čerpadlo pro vnitřní chladící jednotky v sektoru D,</t>
  </si>
  <si>
    <t>zn. ……………………………………………</t>
  </si>
  <si>
    <r>
      <t>4.6 Vnitřní chladící jednotka - nástěnná, zn. ………………..</t>
    </r>
    <r>
      <rPr>
        <b/>
        <sz val="10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 xml:space="preserve">   </t>
    </r>
  </si>
  <si>
    <r>
      <t>4.7 Vnitřní chladící jednotka - nástěnná, zn. ………………...</t>
    </r>
    <r>
      <rPr>
        <sz val="10"/>
        <rFont val="Arial CE"/>
        <family val="2"/>
        <charset val="238"/>
      </rPr>
      <t xml:space="preserve">   </t>
    </r>
  </si>
  <si>
    <t>a) infračervený ovladač …………………….(7x)</t>
  </si>
  <si>
    <t>b) drátový ovladač…... ………………….….(2x)</t>
  </si>
  <si>
    <t>a) infračervený ovladač ………………………(1x)</t>
  </si>
  <si>
    <t>b) čerpadlo kondenzátu……………………….(1x)</t>
  </si>
  <si>
    <t>c) čerpadlo kondenzátu……………………..(11x)</t>
  </si>
  <si>
    <t>a) infračervený ovladač …………….….(1x)</t>
  </si>
  <si>
    <t xml:space="preserve">b) čerpadlo kondenzátu………   ………(1x) </t>
  </si>
  <si>
    <t>b) 3x čerpadlo kondenzátu……(3x)</t>
  </si>
  <si>
    <t>a) infračervený ovladač …………….(24x)</t>
  </si>
  <si>
    <t>b) čerpadlo kondenzátu……………..(24x)</t>
  </si>
  <si>
    <t>a) infračervený ovladač …………………(1x)</t>
  </si>
  <si>
    <t>b) čerpadlo kondenzátu………………….(1x)</t>
  </si>
  <si>
    <t>a) infračervený ovladač …………………(7x)</t>
  </si>
  <si>
    <t>b) čerpadlo kondenzátu………………....(7x)</t>
  </si>
  <si>
    <t>b) čerpadlo kondenzátu…………….…...(1x)</t>
  </si>
  <si>
    <t>b) 3x čerpadlo kondenzátu………….…(3x)</t>
  </si>
  <si>
    <t>b) 4x čerpadlo kondenzátu….(4x)</t>
  </si>
  <si>
    <t>b) drátový ovladač…... ……………....(1x)</t>
  </si>
  <si>
    <t>b) čerpadlo kondenzátu……………..(3x)</t>
  </si>
  <si>
    <t>a) infračervený ovladač …………..…(3x)</t>
  </si>
  <si>
    <t>a) infračervený ovladač ………………(1x)</t>
  </si>
  <si>
    <t>b) čerpadlo kondenzátu……………….(1x)</t>
  </si>
  <si>
    <t>a) infračervený ovladač ………………(17x)</t>
  </si>
  <si>
    <t>b) čerpadlo kondenzátu……………....(19x)</t>
  </si>
  <si>
    <t>kptl</t>
  </si>
  <si>
    <t xml:space="preserve">m) Práce autojeřábu  </t>
  </si>
  <si>
    <t xml:space="preserve">10.1 Přípravné práce (ustavení autojeřábu do pracovní polohy) </t>
  </si>
  <si>
    <t xml:space="preserve">    hod.</t>
  </si>
  <si>
    <t>10.2 Jeřábnické práce (montáž nosného rámu na střeše, montáž tepelných čerpadel)</t>
  </si>
  <si>
    <t xml:space="preserve">10.3 Ustavení autojeřábu do přepravní polohy </t>
  </si>
  <si>
    <t>Práce autojeřábu celkem:</t>
  </si>
  <si>
    <t xml:space="preserve">11.1 Seznámení s funkcí ovládacího systému </t>
  </si>
  <si>
    <t>Zacvičení personálu v ovládání zařízení celkem:</t>
  </si>
  <si>
    <t>12.1 Mimostaveništní doprava všech součástí chladícího zařízení na místo montáže zařízení: tepelná čerpadla, vnitřní chladící jednotky, nosný rám, Cu potrubí, kabeláž, rošty, atd.</t>
  </si>
  <si>
    <t>Mimostaveništní doprava specifikované dodávky celkem:</t>
  </si>
  <si>
    <t>kptl.</t>
  </si>
  <si>
    <t>ks</t>
  </si>
  <si>
    <t xml:space="preserve">Zacvičení personálu v ovládání zařízení   </t>
  </si>
  <si>
    <t xml:space="preserve">Mimostaveništní doprava specifikované dodávky   </t>
  </si>
  <si>
    <t>1  Zařízení č.1  Chlazení místností v 1.NP - TC-A</t>
  </si>
  <si>
    <t>2  Zařízení č.2  Chlazení místností v 1.NP - TC-B</t>
  </si>
  <si>
    <t>3  Zařízení č.3  Chlazení místností v 2.NP - TC-C</t>
  </si>
  <si>
    <t>4  Zařízení č.4  Chlazení místností v 2.NP - TC-D</t>
  </si>
  <si>
    <t>Chlazení místností v 1.NP - TC-A      :</t>
  </si>
  <si>
    <t>Chlazení místností v 1.NP - TC-B      :</t>
  </si>
  <si>
    <t>Chlazení místností v 2.NP - TC-C      :</t>
  </si>
  <si>
    <t>Chlazení místností v 2.NP - TC-D      :</t>
  </si>
  <si>
    <t>Podružný elektrorozvaděč RTC-A/B pro ovládání</t>
  </si>
  <si>
    <t>5.6 Volná pozice</t>
  </si>
  <si>
    <t>Podružný elektrorozvaděč RTC-C/D pro ovládání</t>
  </si>
  <si>
    <t xml:space="preserve">5.10 Elektrorozvaděč vyzbrojený pro samostatné ovládání, </t>
  </si>
  <si>
    <t xml:space="preserve">5.1 Elektrorozvaděč vyzbrojený pro samostatné ovládání, </t>
  </si>
  <si>
    <t>Qch=2.85 kW</t>
  </si>
  <si>
    <t>4a</t>
  </si>
  <si>
    <t>Infračervený ovladač centrální Zn:…...............................................</t>
  </si>
  <si>
    <t>Vedlejší rozpočtové náklady</t>
  </si>
  <si>
    <t>14 Vedlejší rozpočtové náklady</t>
  </si>
  <si>
    <t>bm</t>
  </si>
  <si>
    <t>kg</t>
  </si>
  <si>
    <t>km</t>
  </si>
  <si>
    <t>5  Rozvaděče a dálkové ovládání</t>
  </si>
  <si>
    <t>6  Cu potrubí</t>
  </si>
  <si>
    <t>7  Tepelná izolace</t>
  </si>
  <si>
    <t>8  Nosný rám s příslušenstvím</t>
  </si>
  <si>
    <t>9  Pomocný a montážní materiál</t>
  </si>
  <si>
    <t>10 Práce autojeřábu</t>
  </si>
  <si>
    <t>12 Doprava</t>
  </si>
  <si>
    <t>Montáž</t>
  </si>
  <si>
    <t>Montáž zařízení</t>
  </si>
  <si>
    <t xml:space="preserve">Montáž zařízení </t>
  </si>
  <si>
    <t xml:space="preserve">  Výkaz výměr</t>
  </si>
  <si>
    <t xml:space="preserve">Režim chlazení, topení, auto. Zapnuto-vypnuto. Tichý mód. Reset. Zámek </t>
  </si>
  <si>
    <t>Týdenní časovač. Hodiny a časovač vyp/zap. Eco funkce.Detekce chyb.</t>
  </si>
  <si>
    <t xml:space="preserve">Týdenní časovač 20 programů.Spravuje 20 skupin. </t>
  </si>
  <si>
    <t>Rychlost ventilátoru nízká, střední, vysoká, auto.Export reportu přes USB</t>
  </si>
  <si>
    <t>Datum ….........................................</t>
  </si>
  <si>
    <t>Razítko a podpis</t>
  </si>
  <si>
    <t>….....................................................</t>
  </si>
  <si>
    <t>13.3 Založení revizní knihy s nakládáním chladiv</t>
  </si>
  <si>
    <t>hod.</t>
  </si>
  <si>
    <t>11 Zaškolení personálu + ovládání zařízení</t>
  </si>
  <si>
    <t xml:space="preserve">Montáž </t>
  </si>
  <si>
    <t>14.2  Vedlejší rozpočtové náklady- ostatní náklady jinde neuvedené</t>
  </si>
  <si>
    <t xml:space="preserve">14.1  VRN-Prostup stěnou/stropem/podlahou,beton překlad-jádrové vrtání </t>
  </si>
  <si>
    <t>a) infračervený ovladač …………………..(19x)</t>
  </si>
  <si>
    <t>b) čerpadlo kondenzátu…………………...(19x)</t>
  </si>
  <si>
    <t>a) infračervený ovladač ………………(3x)</t>
  </si>
  <si>
    <t>a) infračervený ovladač ……(4x)</t>
  </si>
  <si>
    <t>Centrální ovladač všech skupin jednotek 4 + 86 ks</t>
  </si>
  <si>
    <t>Propojení mezi jednotkami a PC</t>
  </si>
  <si>
    <t>Centrální ovládání celkem</t>
  </si>
  <si>
    <t>4a Centrální ovladač celkem</t>
  </si>
  <si>
    <t>Záruka revize a servis</t>
  </si>
  <si>
    <t>13 Záruka revize a servis,</t>
  </si>
  <si>
    <t xml:space="preserve">13.1. Záruka 5 let+pravidelný bezplatný servis a chem. čištění vč. dopravy a čistících prostředků (antibakteriálních, antidesifekčních apod.)  </t>
  </si>
  <si>
    <t>13.2. Zákonné revize+revize úniku chladiv na 5 let vč. dopravy</t>
  </si>
  <si>
    <t>4.2 Y rozbočky do Cu potrubí</t>
  </si>
  <si>
    <t>3.2 Y rozbočky do Cu potrubí</t>
  </si>
  <si>
    <t xml:space="preserve">1.2 Y rozbočky do Cu potrubí </t>
  </si>
  <si>
    <t>2.2 Y rozbočky do Cu potrubí</t>
  </si>
  <si>
    <t>11.2.Řízení přes rozhraní WIFI, napojené na PC, tablet, mobil+software</t>
  </si>
  <si>
    <r>
      <t xml:space="preserve">11.3 Zkušební ovládání </t>
    </r>
    <r>
      <rPr>
        <sz val="10"/>
        <rFont val="Arial CE"/>
        <charset val="238"/>
      </rPr>
      <t>prostřednictvím PC -centrálním ovladačem</t>
    </r>
  </si>
  <si>
    <r>
      <t xml:space="preserve">11.4 Zaškolení osob pověřených ovládáním </t>
    </r>
    <r>
      <rPr>
        <sz val="10"/>
        <rFont val="Arial CE"/>
        <charset val="238"/>
      </rPr>
      <t>prostřednictvím PC -centrálním ovladačem</t>
    </r>
  </si>
  <si>
    <t>DPH 12 %</t>
  </si>
  <si>
    <t>Celkem s DPH 12 %</t>
  </si>
  <si>
    <t>Příloha č. 9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</si>
</sst>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\-"/>
    <numFmt numFmtId="166" formatCode="#,##0.00\ _K_č"/>
    <numFmt numFmtId="167" formatCode="#,##0.00\ &quot;Kč&quot;"/>
    <numFmt numFmtId="168" formatCode="#,##0\ &quot;Kč&quot;"/>
  </numFmts>
  <fonts count="13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9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i/>
      <u/>
      <sz val="9"/>
      <name val="Arial CE"/>
      <charset val="238"/>
    </font>
    <font>
      <b/>
      <sz val="14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7DF22E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Protection="0"/>
    <xf numFmtId="0" fontId="9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vertical="center" wrapText="1"/>
    </xf>
    <xf numFmtId="0" fontId="0" fillId="0" borderId="3" xfId="0" applyBorder="1"/>
    <xf numFmtId="3" fontId="0" fillId="0" borderId="0" xfId="0" applyNumberFormat="1"/>
    <xf numFmtId="0" fontId="1" fillId="3" borderId="1" xfId="0" applyFont="1" applyFill="1" applyBorder="1"/>
    <xf numFmtId="0" fontId="1" fillId="0" borderId="1" xfId="0" applyFont="1" applyBorder="1"/>
    <xf numFmtId="0" fontId="6" fillId="3" borderId="1" xfId="0" applyFont="1" applyFill="1" applyBorder="1"/>
    <xf numFmtId="0" fontId="4" fillId="4" borderId="1" xfId="0" applyFont="1" applyFill="1" applyBorder="1" applyAlignment="1">
      <alignment vertical="center" wrapText="1"/>
    </xf>
    <xf numFmtId="0" fontId="0" fillId="0" borderId="4" xfId="0" applyBorder="1"/>
    <xf numFmtId="0" fontId="2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165" fontId="2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17" fontId="2" fillId="0" borderId="1" xfId="0" applyNumberFormat="1" applyFont="1" applyBorder="1" applyAlignment="1">
      <alignment vertical="center" wrapText="1"/>
    </xf>
    <xf numFmtId="0" fontId="1" fillId="5" borderId="1" xfId="0" applyFont="1" applyFill="1" applyBorder="1"/>
    <xf numFmtId="0" fontId="6" fillId="0" borderId="5" xfId="0" applyFont="1" applyBorder="1"/>
    <xf numFmtId="2" fontId="8" fillId="7" borderId="1" xfId="0" applyNumberFormat="1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center" vertical="center" wrapText="1"/>
    </xf>
    <xf numFmtId="165" fontId="8" fillId="7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4" fontId="0" fillId="8" borderId="1" xfId="0" applyNumberFormat="1" applyFill="1" applyBorder="1"/>
    <xf numFmtId="4" fontId="2" fillId="8" borderId="1" xfId="0" applyNumberFormat="1" applyFont="1" applyFill="1" applyBorder="1" applyAlignment="1">
      <alignment vertical="center" wrapText="1"/>
    </xf>
    <xf numFmtId="4" fontId="0" fillId="0" borderId="6" xfId="0" applyNumberFormat="1" applyBorder="1"/>
    <xf numFmtId="4" fontId="0" fillId="0" borderId="1" xfId="0" applyNumberFormat="1" applyBorder="1"/>
    <xf numFmtId="4" fontId="2" fillId="0" borderId="1" xfId="0" applyNumberFormat="1" applyFont="1" applyBorder="1" applyAlignment="1">
      <alignment vertical="center" wrapText="1"/>
    </xf>
    <xf numFmtId="4" fontId="0" fillId="9" borderId="6" xfId="0" applyNumberFormat="1" applyFill="1" applyBorder="1"/>
    <xf numFmtId="4" fontId="0" fillId="5" borderId="6" xfId="0" applyNumberFormat="1" applyFill="1" applyBorder="1"/>
    <xf numFmtId="4" fontId="2" fillId="5" borderId="1" xfId="0" applyNumberFormat="1" applyFont="1" applyFill="1" applyBorder="1" applyAlignment="1">
      <alignment vertical="center" wrapText="1"/>
    </xf>
    <xf numFmtId="4" fontId="2" fillId="9" borderId="1" xfId="0" applyNumberFormat="1" applyFont="1" applyFill="1" applyBorder="1" applyAlignment="1">
      <alignment vertical="center" wrapText="1"/>
    </xf>
    <xf numFmtId="4" fontId="0" fillId="5" borderId="1" xfId="0" applyNumberFormat="1" applyFill="1" applyBorder="1"/>
    <xf numFmtId="4" fontId="0" fillId="0" borderId="5" xfId="0" applyNumberFormat="1" applyBorder="1"/>
    <xf numFmtId="0" fontId="0" fillId="10" borderId="1" xfId="0" applyFill="1" applyBorder="1"/>
    <xf numFmtId="168" fontId="0" fillId="0" borderId="1" xfId="0" applyNumberForma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8" fontId="0" fillId="5" borderId="1" xfId="0" applyNumberFormat="1" applyFill="1" applyBorder="1" applyAlignment="1">
      <alignment horizontal="right" vertical="center"/>
    </xf>
    <xf numFmtId="0" fontId="0" fillId="0" borderId="5" xfId="0" applyBorder="1"/>
    <xf numFmtId="168" fontId="5" fillId="0" borderId="1" xfId="0" applyNumberFormat="1" applyFont="1" applyBorder="1" applyAlignment="1">
      <alignment horizontal="right" vertical="center"/>
    </xf>
    <xf numFmtId="0" fontId="9" fillId="0" borderId="1" xfId="1" applyBorder="1" applyAlignment="1">
      <alignment horizontal="left" vertical="center" wrapText="1" shrinkToFit="1"/>
    </xf>
    <xf numFmtId="0" fontId="5" fillId="0" borderId="5" xfId="0" applyFont="1" applyBorder="1"/>
    <xf numFmtId="0" fontId="6" fillId="10" borderId="1" xfId="0" applyFont="1" applyFill="1" applyBorder="1"/>
    <xf numFmtId="3" fontId="5" fillId="10" borderId="1" xfId="0" applyNumberFormat="1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top" wrapText="1"/>
    </xf>
    <xf numFmtId="168" fontId="2" fillId="0" borderId="1" xfId="0" applyNumberFormat="1" applyFont="1" applyBorder="1" applyAlignment="1">
      <alignment vertical="center" wrapText="1"/>
    </xf>
    <xf numFmtId="168" fontId="2" fillId="5" borderId="1" xfId="0" applyNumberFormat="1" applyFont="1" applyFill="1" applyBorder="1" applyAlignment="1">
      <alignment vertical="center" wrapText="1"/>
    </xf>
    <xf numFmtId="168" fontId="0" fillId="5" borderId="1" xfId="0" applyNumberFormat="1" applyFill="1" applyBorder="1"/>
    <xf numFmtId="0" fontId="9" fillId="5" borderId="5" xfId="0" applyFont="1" applyFill="1" applyBorder="1"/>
    <xf numFmtId="0" fontId="9" fillId="10" borderId="1" xfId="1" applyFill="1" applyBorder="1" applyAlignment="1">
      <alignment horizontal="left" vertical="center" wrapText="1" shrinkToFit="1"/>
    </xf>
    <xf numFmtId="168" fontId="0" fillId="0" borderId="7" xfId="0" applyNumberFormat="1" applyBorder="1"/>
    <xf numFmtId="168" fontId="0" fillId="0" borderId="8" xfId="0" applyNumberFormat="1" applyBorder="1"/>
    <xf numFmtId="168" fontId="0" fillId="8" borderId="1" xfId="0" applyNumberFormat="1" applyFill="1" applyBorder="1" applyAlignment="1">
      <alignment horizontal="right" vertical="center"/>
    </xf>
    <xf numFmtId="168" fontId="0" fillId="0" borderId="1" xfId="0" applyNumberFormat="1" applyBorder="1"/>
    <xf numFmtId="3" fontId="5" fillId="0" borderId="1" xfId="0" applyNumberFormat="1" applyFon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right"/>
    </xf>
    <xf numFmtId="0" fontId="0" fillId="10" borderId="1" xfId="0" applyFill="1" applyBorder="1" applyAlignment="1">
      <alignment horizontal="right"/>
    </xf>
    <xf numFmtId="0" fontId="2" fillId="10" borderId="1" xfId="0" applyFont="1" applyFill="1" applyBorder="1" applyAlignment="1">
      <alignment vertical="center" wrapText="1"/>
    </xf>
    <xf numFmtId="0" fontId="5" fillId="11" borderId="1" xfId="0" applyFont="1" applyFill="1" applyBorder="1" applyAlignment="1">
      <alignment vertical="center" wrapText="1"/>
    </xf>
    <xf numFmtId="16" fontId="2" fillId="8" borderId="1" xfId="0" applyNumberFormat="1" applyFont="1" applyFill="1" applyBorder="1" applyAlignment="1">
      <alignment vertical="center" wrapText="1"/>
    </xf>
    <xf numFmtId="3" fontId="5" fillId="0" borderId="6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wrapText="1"/>
    </xf>
    <xf numFmtId="168" fontId="2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168" fontId="0" fillId="0" borderId="0" xfId="0" applyNumberFormat="1"/>
    <xf numFmtId="3" fontId="2" fillId="0" borderId="9" xfId="0" applyNumberFormat="1" applyFont="1" applyBorder="1" applyAlignment="1">
      <alignment horizontal="center" wrapText="1"/>
    </xf>
    <xf numFmtId="3" fontId="2" fillId="0" borderId="9" xfId="0" applyNumberFormat="1" applyFont="1" applyBorder="1" applyAlignment="1">
      <alignment wrapText="1"/>
    </xf>
    <xf numFmtId="168" fontId="2" fillId="0" borderId="9" xfId="0" applyNumberFormat="1" applyFont="1" applyBorder="1" applyAlignment="1">
      <alignment vertical="center" wrapText="1"/>
    </xf>
    <xf numFmtId="0" fontId="5" fillId="6" borderId="10" xfId="0" applyFont="1" applyFill="1" applyBorder="1" applyAlignment="1">
      <alignment horizontal="right" wrapText="1"/>
    </xf>
    <xf numFmtId="168" fontId="0" fillId="6" borderId="8" xfId="0" applyNumberFormat="1" applyFill="1" applyBorder="1"/>
    <xf numFmtId="3" fontId="2" fillId="0" borderId="10" xfId="0" applyNumberFormat="1" applyFont="1" applyBorder="1" applyAlignment="1">
      <alignment horizontal="center" wrapText="1"/>
    </xf>
    <xf numFmtId="168" fontId="2" fillId="0" borderId="8" xfId="0" applyNumberFormat="1" applyFont="1" applyBorder="1" applyAlignment="1">
      <alignment vertical="center" wrapText="1"/>
    </xf>
    <xf numFmtId="3" fontId="2" fillId="11" borderId="1" xfId="0" applyNumberFormat="1" applyFont="1" applyFill="1" applyBorder="1" applyAlignment="1">
      <alignment horizontal="center" vertical="center" wrapText="1"/>
    </xf>
    <xf numFmtId="168" fontId="0" fillId="11" borderId="1" xfId="0" applyNumberFormat="1" applyFill="1" applyBorder="1"/>
    <xf numFmtId="168" fontId="2" fillId="11" borderId="1" xfId="0" applyNumberFormat="1" applyFont="1" applyFill="1" applyBorder="1" applyAlignment="1">
      <alignment vertical="center" wrapText="1"/>
    </xf>
    <xf numFmtId="165" fontId="2" fillId="11" borderId="1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65" fontId="2" fillId="8" borderId="1" xfId="0" applyNumberFormat="1" applyFont="1" applyFill="1" applyBorder="1" applyAlignment="1">
      <alignment vertical="center" wrapText="1"/>
    </xf>
    <xf numFmtId="0" fontId="0" fillId="8" borderId="1" xfId="0" applyFill="1" applyBorder="1"/>
    <xf numFmtId="165" fontId="7" fillId="8" borderId="1" xfId="0" applyNumberFormat="1" applyFont="1" applyFill="1" applyBorder="1" applyAlignment="1">
      <alignment vertical="center" wrapText="1"/>
    </xf>
    <xf numFmtId="0" fontId="0" fillId="12" borderId="11" xfId="0" applyFill="1" applyBorder="1"/>
    <xf numFmtId="0" fontId="0" fillId="12" borderId="12" xfId="0" applyFill="1" applyBorder="1"/>
    <xf numFmtId="0" fontId="0" fillId="12" borderId="13" xfId="0" applyFill="1" applyBorder="1"/>
    <xf numFmtId="0" fontId="0" fillId="12" borderId="14" xfId="0" applyFill="1" applyBorder="1"/>
    <xf numFmtId="0" fontId="0" fillId="12" borderId="7" xfId="0" applyFill="1" applyBorder="1"/>
    <xf numFmtId="0" fontId="0" fillId="12" borderId="0" xfId="0" applyFill="1"/>
    <xf numFmtId="0" fontId="0" fillId="12" borderId="15" xfId="0" applyFill="1" applyBorder="1"/>
    <xf numFmtId="0" fontId="0" fillId="12" borderId="16" xfId="0" applyFill="1" applyBorder="1"/>
    <xf numFmtId="0" fontId="0" fillId="12" borderId="17" xfId="0" applyFill="1" applyBorder="1"/>
    <xf numFmtId="0" fontId="9" fillId="0" borderId="1" xfId="0" applyFont="1" applyBorder="1" applyAlignment="1">
      <alignment vertical="top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0" fillId="0" borderId="5" xfId="0" applyBorder="1" applyAlignment="1">
      <alignment wrapText="1"/>
    </xf>
    <xf numFmtId="167" fontId="10" fillId="6" borderId="18" xfId="0" applyNumberFormat="1" applyFont="1" applyFill="1" applyBorder="1"/>
    <xf numFmtId="167" fontId="0" fillId="6" borderId="18" xfId="0" applyNumberFormat="1" applyFill="1" applyBorder="1"/>
    <xf numFmtId="0" fontId="0" fillId="0" borderId="1" xfId="0" applyBorder="1" applyAlignment="1">
      <alignment vertical="center" wrapText="1"/>
    </xf>
    <xf numFmtId="0" fontId="5" fillId="9" borderId="18" xfId="0" applyFont="1" applyFill="1" applyBorder="1" applyAlignment="1">
      <alignment horizontal="right" vertical="center" wrapText="1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6385" name="CommandButton1" hidden="1">
          <a:extLst>
            <a:ext uri="{63B3BB69-23CF-44E3-9099-C40C66FF867C}">
              <a14:compatExt xmlns:a14="http://schemas.microsoft.com/office/drawing/2010/main" spid="_x0000_s16385"/>
            </a:ext>
            <a:ext uri="{FF2B5EF4-FFF2-40B4-BE49-F238E27FC236}">
              <a16:creationId xmlns:a16="http://schemas.microsoft.com/office/drawing/2014/main" id="{EBF9C2CA-F1D6-E8EA-B78E-477247199F5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pic>
      <xdr:nvPicPr>
        <xdr:cNvPr id="2" name="CommandButton1">
          <a:extLst>
            <a:ext uri="{FF2B5EF4-FFF2-40B4-BE49-F238E27FC236}">
              <a16:creationId xmlns:a16="http://schemas.microsoft.com/office/drawing/2014/main" id="{C2F54B2C-4CB4-4F08-72CE-26E6A6769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39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IR425"/>
  <sheetViews>
    <sheetView tabSelected="1" showRuler="0" zoomScaleNormal="115" zoomScaleSheetLayoutView="150" workbookViewId="0">
      <selection activeCell="B19" sqref="B19"/>
    </sheetView>
  </sheetViews>
  <sheetFormatPr defaultColWidth="35.5546875" defaultRowHeight="13.2" x14ac:dyDescent="0.25"/>
  <cols>
    <col min="1" max="1" width="4" customWidth="1"/>
    <col min="2" max="2" width="60.109375" customWidth="1"/>
    <col min="3" max="3" width="6.21875" style="1" customWidth="1"/>
    <col min="4" max="4" width="6.6640625" style="14" customWidth="1"/>
    <col min="5" max="5" width="10.44140625" customWidth="1"/>
    <col min="6" max="6" width="10" customWidth="1"/>
    <col min="7" max="7" width="12.6640625" customWidth="1"/>
    <col min="8" max="8" width="16.21875" customWidth="1"/>
    <col min="9" max="9" width="18" customWidth="1"/>
  </cols>
  <sheetData>
    <row r="1" spans="1:9" x14ac:dyDescent="0.25">
      <c r="A1" s="18"/>
      <c r="B1" s="101" t="s">
        <v>264</v>
      </c>
      <c r="C1" s="34"/>
      <c r="D1" s="35"/>
      <c r="E1" s="35"/>
      <c r="F1" s="35"/>
      <c r="G1" s="35"/>
      <c r="H1" s="35"/>
      <c r="I1" s="36"/>
    </row>
    <row r="2" spans="1:9" ht="13.2" customHeight="1" x14ac:dyDescent="0.25">
      <c r="A2" s="18"/>
      <c r="B2" s="33"/>
      <c r="C2" s="34"/>
      <c r="D2" s="35"/>
      <c r="E2" s="35"/>
      <c r="F2" s="35"/>
      <c r="G2" s="35"/>
      <c r="H2" s="35"/>
      <c r="I2" s="36"/>
    </row>
    <row r="3" spans="1:9" ht="13.2" customHeight="1" x14ac:dyDescent="0.25">
      <c r="A3" s="18"/>
      <c r="B3" s="33"/>
      <c r="C3" s="34"/>
      <c r="D3" s="35"/>
      <c r="E3" s="35"/>
      <c r="F3" s="35"/>
      <c r="G3" s="35"/>
      <c r="H3" s="35"/>
      <c r="I3" s="36"/>
    </row>
    <row r="4" spans="1:9" ht="13.2" customHeight="1" x14ac:dyDescent="0.25">
      <c r="A4" s="18"/>
      <c r="B4" s="33"/>
      <c r="C4" s="34"/>
      <c r="D4" s="35"/>
      <c r="E4" s="35"/>
      <c r="F4" s="35"/>
      <c r="G4" s="35"/>
      <c r="H4" s="35"/>
      <c r="I4" s="36"/>
    </row>
    <row r="5" spans="1:9" s="1" customFormat="1" ht="17.399999999999999" x14ac:dyDescent="0.25">
      <c r="A5" s="11"/>
      <c r="B5" s="102" t="s">
        <v>229</v>
      </c>
      <c r="C5" s="34"/>
      <c r="D5" s="38"/>
      <c r="E5" s="37"/>
      <c r="F5" s="34"/>
      <c r="G5" s="34"/>
      <c r="H5" s="34"/>
      <c r="I5" s="34"/>
    </row>
    <row r="6" spans="1:9" ht="13.2" customHeight="1" x14ac:dyDescent="0.25">
      <c r="A6" s="2"/>
      <c r="B6" s="10"/>
      <c r="C6" s="4"/>
      <c r="D6" s="6"/>
      <c r="E6" s="6"/>
      <c r="F6" s="6"/>
      <c r="G6" s="6"/>
      <c r="H6" s="6"/>
      <c r="I6" s="12"/>
    </row>
    <row r="7" spans="1:9" ht="24" x14ac:dyDescent="0.25">
      <c r="A7" s="6"/>
      <c r="B7" s="29" t="s">
        <v>0</v>
      </c>
      <c r="C7" s="30" t="s">
        <v>6</v>
      </c>
      <c r="D7" s="31" t="s">
        <v>1</v>
      </c>
      <c r="E7" s="31" t="s">
        <v>2</v>
      </c>
      <c r="F7" s="31" t="s">
        <v>3</v>
      </c>
      <c r="G7" s="31" t="s">
        <v>4</v>
      </c>
      <c r="H7" s="31" t="s">
        <v>5</v>
      </c>
      <c r="I7" s="32" t="s">
        <v>7</v>
      </c>
    </row>
    <row r="8" spans="1:9" x14ac:dyDescent="0.25">
      <c r="A8" s="75"/>
      <c r="B8" s="15" t="s">
        <v>202</v>
      </c>
      <c r="C8" s="4"/>
      <c r="D8" s="4"/>
      <c r="E8" s="6"/>
      <c r="F8" s="6"/>
      <c r="G8" s="7"/>
      <c r="H8" s="7"/>
      <c r="I8" s="104"/>
    </row>
    <row r="9" spans="1:9" x14ac:dyDescent="0.25">
      <c r="A9" s="7"/>
      <c r="B9" s="16"/>
      <c r="C9" s="4"/>
      <c r="D9" s="4"/>
      <c r="E9" s="6"/>
      <c r="F9" s="6"/>
      <c r="G9" s="7"/>
      <c r="H9" s="7"/>
      <c r="I9" s="104"/>
    </row>
    <row r="10" spans="1:9" x14ac:dyDescent="0.25">
      <c r="A10" s="7"/>
      <c r="B10" s="6" t="s">
        <v>23</v>
      </c>
      <c r="C10" s="4" t="s">
        <v>195</v>
      </c>
      <c r="D10" s="4">
        <v>1</v>
      </c>
      <c r="E10" s="41">
        <v>0</v>
      </c>
      <c r="F10" s="42">
        <v>0</v>
      </c>
      <c r="G10" s="43">
        <f>D10*E10</f>
        <v>0</v>
      </c>
      <c r="H10" s="43">
        <f>D10*F10</f>
        <v>0</v>
      </c>
      <c r="I10" s="104"/>
    </row>
    <row r="11" spans="1:9" x14ac:dyDescent="0.25">
      <c r="A11" s="7"/>
      <c r="B11" s="39" t="s">
        <v>132</v>
      </c>
      <c r="C11" s="57"/>
      <c r="D11" s="4"/>
      <c r="E11" s="44"/>
      <c r="F11" s="45"/>
      <c r="G11" s="43"/>
      <c r="H11" s="45"/>
      <c r="I11" s="104"/>
    </row>
    <row r="12" spans="1:9" x14ac:dyDescent="0.25">
      <c r="A12" s="7"/>
      <c r="B12" s="6" t="s">
        <v>22</v>
      </c>
      <c r="C12" s="4"/>
      <c r="D12" s="4"/>
      <c r="E12" s="44"/>
      <c r="F12" s="45"/>
      <c r="G12" s="43"/>
      <c r="H12" s="45"/>
      <c r="I12" s="104"/>
    </row>
    <row r="13" spans="1:9" x14ac:dyDescent="0.25">
      <c r="A13" s="7"/>
      <c r="B13" s="3" t="s">
        <v>33</v>
      </c>
      <c r="C13" s="4"/>
      <c r="D13" s="4"/>
      <c r="E13" s="44"/>
      <c r="F13" s="45"/>
      <c r="G13" s="43"/>
      <c r="H13" s="45"/>
      <c r="I13" s="104"/>
    </row>
    <row r="14" spans="1:9" x14ac:dyDescent="0.25">
      <c r="A14" s="7"/>
      <c r="B14" s="3" t="s">
        <v>34</v>
      </c>
      <c r="C14" s="4"/>
      <c r="D14" s="4"/>
      <c r="E14" s="44"/>
      <c r="F14" s="45"/>
      <c r="G14" s="43"/>
      <c r="H14" s="45"/>
      <c r="I14" s="104"/>
    </row>
    <row r="15" spans="1:9" x14ac:dyDescent="0.25">
      <c r="A15" s="7"/>
      <c r="B15" s="3" t="s">
        <v>19</v>
      </c>
      <c r="C15" s="4"/>
      <c r="D15" s="4"/>
      <c r="E15" s="44"/>
      <c r="F15" s="45"/>
      <c r="G15" s="43"/>
      <c r="H15" s="45"/>
      <c r="I15" s="104"/>
    </row>
    <row r="16" spans="1:9" x14ac:dyDescent="0.25">
      <c r="A16" s="7"/>
      <c r="B16" s="3" t="s">
        <v>35</v>
      </c>
      <c r="C16" s="4"/>
      <c r="D16" s="4"/>
      <c r="E16" s="44"/>
      <c r="F16" s="45"/>
      <c r="G16" s="43"/>
      <c r="H16" s="45"/>
      <c r="I16" s="104"/>
    </row>
    <row r="17" spans="1:9" x14ac:dyDescent="0.25">
      <c r="A17" s="7"/>
      <c r="B17" s="3" t="s">
        <v>48</v>
      </c>
      <c r="C17" s="4"/>
      <c r="D17" s="4"/>
      <c r="E17" s="44"/>
      <c r="F17" s="45"/>
      <c r="G17" s="43"/>
      <c r="H17" s="45"/>
      <c r="I17" s="104"/>
    </row>
    <row r="18" spans="1:9" x14ac:dyDescent="0.25">
      <c r="A18" s="7"/>
      <c r="B18" s="26" t="s">
        <v>257</v>
      </c>
      <c r="C18" s="4" t="s">
        <v>195</v>
      </c>
      <c r="D18" s="4">
        <v>18</v>
      </c>
      <c r="E18" s="41">
        <v>0</v>
      </c>
      <c r="F18" s="42">
        <v>0</v>
      </c>
      <c r="G18" s="43">
        <f>D18*E18</f>
        <v>0</v>
      </c>
      <c r="H18" s="43">
        <f>D18*F18</f>
        <v>0</v>
      </c>
      <c r="I18" s="104"/>
    </row>
    <row r="19" spans="1:9" x14ac:dyDescent="0.25">
      <c r="A19" s="7"/>
      <c r="B19" s="3" t="s">
        <v>119</v>
      </c>
      <c r="C19" s="4" t="s">
        <v>195</v>
      </c>
      <c r="D19" s="4">
        <v>4</v>
      </c>
      <c r="E19" s="41">
        <v>0</v>
      </c>
      <c r="F19" s="42">
        <v>0</v>
      </c>
      <c r="G19" s="43">
        <f>D19*E19</f>
        <v>0</v>
      </c>
      <c r="H19" s="43">
        <f>D19*F19</f>
        <v>0</v>
      </c>
      <c r="I19" s="104"/>
    </row>
    <row r="20" spans="1:9" x14ac:dyDescent="0.25">
      <c r="A20" s="7"/>
      <c r="B20" s="3" t="s">
        <v>120</v>
      </c>
      <c r="C20" s="4" t="s">
        <v>195</v>
      </c>
      <c r="D20" s="4">
        <v>1</v>
      </c>
      <c r="E20" s="41">
        <v>0</v>
      </c>
      <c r="F20" s="42">
        <v>0</v>
      </c>
      <c r="G20" s="43">
        <f>D20*E20</f>
        <v>0</v>
      </c>
      <c r="H20" s="43">
        <f>D20*F20</f>
        <v>0</v>
      </c>
      <c r="I20" s="104"/>
    </row>
    <row r="21" spans="1:9" x14ac:dyDescent="0.25">
      <c r="A21" s="7"/>
      <c r="B21" s="3" t="s">
        <v>121</v>
      </c>
      <c r="C21" s="4" t="s">
        <v>195</v>
      </c>
      <c r="D21" s="4">
        <v>1</v>
      </c>
      <c r="E21" s="41">
        <v>0</v>
      </c>
      <c r="F21" s="42">
        <v>0</v>
      </c>
      <c r="G21" s="43">
        <f>D21*E21</f>
        <v>0</v>
      </c>
      <c r="H21" s="43">
        <f>D21*F21</f>
        <v>0</v>
      </c>
      <c r="I21" s="104"/>
    </row>
    <row r="22" spans="1:9" x14ac:dyDescent="0.25">
      <c r="A22" s="7"/>
      <c r="B22" s="40" t="s">
        <v>133</v>
      </c>
      <c r="C22" s="4" t="s">
        <v>195</v>
      </c>
      <c r="D22" s="4">
        <v>1</v>
      </c>
      <c r="E22" s="41">
        <v>0</v>
      </c>
      <c r="F22" s="42">
        <v>0</v>
      </c>
      <c r="G22" s="43">
        <f>D22*E22</f>
        <v>0</v>
      </c>
      <c r="H22" s="43">
        <f>D22*F22</f>
        <v>0</v>
      </c>
      <c r="I22" s="104"/>
    </row>
    <row r="23" spans="1:9" x14ac:dyDescent="0.25">
      <c r="A23" s="7"/>
      <c r="B23" s="40" t="s">
        <v>134</v>
      </c>
      <c r="C23" s="4"/>
      <c r="D23" s="4"/>
      <c r="E23" s="45"/>
      <c r="F23" s="45"/>
      <c r="G23" s="43"/>
      <c r="H23" s="45"/>
      <c r="I23" s="104"/>
    </row>
    <row r="24" spans="1:9" x14ac:dyDescent="0.25">
      <c r="A24" s="7"/>
      <c r="B24" s="3" t="s">
        <v>51</v>
      </c>
      <c r="C24" s="4"/>
      <c r="D24" s="4"/>
      <c r="E24" s="45"/>
      <c r="F24" s="45"/>
      <c r="G24" s="43"/>
      <c r="H24" s="45"/>
      <c r="I24" s="104"/>
    </row>
    <row r="25" spans="1:9" x14ac:dyDescent="0.25">
      <c r="A25" s="7"/>
      <c r="B25" s="3" t="s">
        <v>52</v>
      </c>
      <c r="C25" s="4"/>
      <c r="D25" s="4"/>
      <c r="E25" s="45"/>
      <c r="F25" s="45"/>
      <c r="G25" s="43"/>
      <c r="H25" s="45"/>
      <c r="I25" s="104"/>
    </row>
    <row r="26" spans="1:9" x14ac:dyDescent="0.25">
      <c r="A26" s="7"/>
      <c r="B26" s="3" t="s">
        <v>49</v>
      </c>
      <c r="C26" s="4"/>
      <c r="D26" s="4"/>
      <c r="E26" s="45"/>
      <c r="F26" s="45"/>
      <c r="G26" s="43"/>
      <c r="H26" s="45"/>
      <c r="I26" s="104"/>
    </row>
    <row r="27" spans="1:9" x14ac:dyDescent="0.25">
      <c r="A27" s="7"/>
      <c r="B27" s="3" t="s">
        <v>20</v>
      </c>
      <c r="C27" s="4"/>
      <c r="D27" s="4"/>
      <c r="E27" s="45"/>
      <c r="F27" s="45"/>
      <c r="G27" s="43"/>
      <c r="H27" s="45"/>
      <c r="I27" s="104"/>
    </row>
    <row r="28" spans="1:9" x14ac:dyDescent="0.25">
      <c r="A28" s="7"/>
      <c r="B28" s="3" t="s">
        <v>21</v>
      </c>
      <c r="C28" s="4"/>
      <c r="D28" s="4"/>
      <c r="E28" s="45"/>
      <c r="F28" s="45"/>
      <c r="G28" s="43"/>
      <c r="H28" s="45"/>
      <c r="I28" s="104"/>
    </row>
    <row r="29" spans="1:9" x14ac:dyDescent="0.25">
      <c r="A29" s="7"/>
      <c r="B29" s="3" t="s">
        <v>50</v>
      </c>
      <c r="C29" s="4"/>
      <c r="D29" s="4"/>
      <c r="E29" s="45"/>
      <c r="F29" s="45"/>
      <c r="G29" s="43"/>
      <c r="H29" s="45"/>
      <c r="I29" s="104"/>
    </row>
    <row r="30" spans="1:9" x14ac:dyDescent="0.25">
      <c r="A30" s="7"/>
      <c r="B30" s="3" t="s">
        <v>28</v>
      </c>
      <c r="C30" s="4"/>
      <c r="D30" s="4"/>
      <c r="E30" s="45"/>
      <c r="F30" s="45"/>
      <c r="G30" s="43"/>
      <c r="H30" s="45"/>
      <c r="I30" s="104"/>
    </row>
    <row r="31" spans="1:9" x14ac:dyDescent="0.25">
      <c r="A31" s="7"/>
      <c r="B31" s="3" t="s">
        <v>161</v>
      </c>
      <c r="C31" s="4"/>
      <c r="D31" s="4"/>
      <c r="E31" s="45"/>
      <c r="F31" s="45"/>
      <c r="G31" s="43"/>
      <c r="H31" s="45"/>
      <c r="I31" s="104"/>
    </row>
    <row r="32" spans="1:9" x14ac:dyDescent="0.25">
      <c r="A32" s="7"/>
      <c r="B32" s="3" t="s">
        <v>162</v>
      </c>
      <c r="C32" s="4"/>
      <c r="D32" s="4"/>
      <c r="E32" s="45"/>
      <c r="F32" s="45"/>
      <c r="G32" s="43"/>
      <c r="H32" s="45"/>
      <c r="I32" s="104"/>
    </row>
    <row r="33" spans="1:9" x14ac:dyDescent="0.25">
      <c r="A33" s="7"/>
      <c r="B33" s="40" t="s">
        <v>135</v>
      </c>
      <c r="C33" s="4" t="s">
        <v>195</v>
      </c>
      <c r="D33" s="4">
        <v>12</v>
      </c>
      <c r="E33" s="42">
        <v>0</v>
      </c>
      <c r="F33" s="42">
        <v>0</v>
      </c>
      <c r="G33" s="43">
        <f>D33*E33</f>
        <v>0</v>
      </c>
      <c r="H33" s="43">
        <f>D33*F33</f>
        <v>0</v>
      </c>
      <c r="I33" s="104"/>
    </row>
    <row r="34" spans="1:9" x14ac:dyDescent="0.25">
      <c r="A34" s="7"/>
      <c r="B34" s="40" t="s">
        <v>134</v>
      </c>
      <c r="C34" s="4"/>
      <c r="D34" s="4"/>
      <c r="E34" s="45"/>
      <c r="F34" s="45"/>
      <c r="G34" s="43"/>
      <c r="H34" s="45"/>
      <c r="I34" s="104"/>
    </row>
    <row r="35" spans="1:9" x14ac:dyDescent="0.25">
      <c r="A35" s="7"/>
      <c r="B35" s="3" t="s">
        <v>211</v>
      </c>
      <c r="C35" s="4"/>
      <c r="D35" s="4"/>
      <c r="E35" s="45"/>
      <c r="F35" s="45"/>
      <c r="G35" s="43"/>
      <c r="H35" s="45"/>
      <c r="I35" s="104"/>
    </row>
    <row r="36" spans="1:9" x14ac:dyDescent="0.25">
      <c r="A36" s="7"/>
      <c r="B36" s="3" t="s">
        <v>14</v>
      </c>
      <c r="C36" s="4"/>
      <c r="D36" s="4"/>
      <c r="E36" s="45"/>
      <c r="F36" s="45"/>
      <c r="G36" s="43"/>
      <c r="H36" s="45"/>
      <c r="I36" s="104"/>
    </row>
    <row r="37" spans="1:9" x14ac:dyDescent="0.25">
      <c r="A37" s="7"/>
      <c r="B37" s="3" t="s">
        <v>49</v>
      </c>
      <c r="C37" s="4"/>
      <c r="D37" s="4"/>
      <c r="E37" s="45"/>
      <c r="F37" s="45"/>
      <c r="G37" s="43"/>
      <c r="H37" s="45"/>
      <c r="I37" s="104"/>
    </row>
    <row r="38" spans="1:9" x14ac:dyDescent="0.25">
      <c r="A38" s="7"/>
      <c r="B38" s="3" t="s">
        <v>20</v>
      </c>
      <c r="C38" s="4"/>
      <c r="D38" s="4"/>
      <c r="E38" s="45"/>
      <c r="F38" s="45"/>
      <c r="G38" s="43"/>
      <c r="H38" s="45"/>
      <c r="I38" s="104"/>
    </row>
    <row r="39" spans="1:9" x14ac:dyDescent="0.25">
      <c r="A39" s="7"/>
      <c r="B39" s="3" t="s">
        <v>21</v>
      </c>
      <c r="C39" s="4"/>
      <c r="D39" s="4"/>
      <c r="E39" s="45"/>
      <c r="F39" s="45"/>
      <c r="G39" s="43"/>
      <c r="H39" s="45"/>
      <c r="I39" s="104"/>
    </row>
    <row r="40" spans="1:9" x14ac:dyDescent="0.25">
      <c r="A40" s="7"/>
      <c r="B40" s="3" t="s">
        <v>50</v>
      </c>
      <c r="C40" s="4"/>
      <c r="D40" s="4"/>
      <c r="E40" s="45"/>
      <c r="F40" s="45"/>
      <c r="G40" s="43"/>
      <c r="H40" s="45"/>
      <c r="I40" s="104"/>
    </row>
    <row r="41" spans="1:9" x14ac:dyDescent="0.25">
      <c r="A41" s="7"/>
      <c r="B41" s="3" t="s">
        <v>28</v>
      </c>
      <c r="C41" s="4"/>
      <c r="D41" s="4"/>
      <c r="E41" s="45"/>
      <c r="F41" s="45"/>
      <c r="G41" s="43"/>
      <c r="H41" s="45"/>
      <c r="I41" s="104"/>
    </row>
    <row r="42" spans="1:9" x14ac:dyDescent="0.25">
      <c r="A42" s="7"/>
      <c r="B42" s="3" t="s">
        <v>159</v>
      </c>
      <c r="C42" s="4"/>
      <c r="D42" s="4"/>
      <c r="E42" s="45"/>
      <c r="F42" s="45"/>
      <c r="G42" s="43"/>
      <c r="H42" s="45"/>
      <c r="I42" s="104"/>
    </row>
    <row r="43" spans="1:9" x14ac:dyDescent="0.25">
      <c r="A43" s="7"/>
      <c r="B43" s="3" t="s">
        <v>160</v>
      </c>
      <c r="C43" s="4"/>
      <c r="D43" s="4"/>
      <c r="E43" s="45"/>
      <c r="F43" s="45"/>
      <c r="G43" s="43"/>
      <c r="H43" s="45"/>
      <c r="I43" s="104"/>
    </row>
    <row r="44" spans="1:9" x14ac:dyDescent="0.25">
      <c r="A44" s="7"/>
      <c r="B44" s="3" t="s">
        <v>163</v>
      </c>
      <c r="C44" s="4"/>
      <c r="D44" s="4"/>
      <c r="E44" s="45"/>
      <c r="F44" s="45"/>
      <c r="G44" s="43"/>
      <c r="H44" s="45"/>
      <c r="I44" s="104"/>
    </row>
    <row r="45" spans="1:9" x14ac:dyDescent="0.25">
      <c r="A45" s="7"/>
      <c r="B45" s="40" t="s">
        <v>136</v>
      </c>
      <c r="C45" s="4" t="s">
        <v>195</v>
      </c>
      <c r="D45" s="4">
        <v>7</v>
      </c>
      <c r="E45" s="42">
        <v>0</v>
      </c>
      <c r="F45" s="42">
        <v>0</v>
      </c>
      <c r="G45" s="43">
        <f>D45*E45</f>
        <v>0</v>
      </c>
      <c r="H45" s="43">
        <f>D45*F45</f>
        <v>0</v>
      </c>
      <c r="I45" s="104"/>
    </row>
    <row r="46" spans="1:9" x14ac:dyDescent="0.25">
      <c r="A46" s="7"/>
      <c r="B46" s="40" t="s">
        <v>134</v>
      </c>
      <c r="C46" s="4"/>
      <c r="D46" s="4"/>
      <c r="E46" s="45"/>
      <c r="F46" s="45"/>
      <c r="G46" s="43"/>
      <c r="H46" s="45"/>
      <c r="I46" s="104"/>
    </row>
    <row r="47" spans="1:9" x14ac:dyDescent="0.25">
      <c r="A47" s="7"/>
      <c r="B47" s="3" t="s">
        <v>53</v>
      </c>
      <c r="C47" s="4"/>
      <c r="D47" s="4"/>
      <c r="E47" s="45"/>
      <c r="F47" s="45"/>
      <c r="G47" s="43"/>
      <c r="H47" s="45"/>
      <c r="I47" s="104"/>
    </row>
    <row r="48" spans="1:9" x14ac:dyDescent="0.25">
      <c r="A48" s="7"/>
      <c r="B48" s="3" t="s">
        <v>54</v>
      </c>
      <c r="C48" s="4"/>
      <c r="D48" s="4"/>
      <c r="E48" s="45"/>
      <c r="F48" s="45"/>
      <c r="G48" s="43"/>
      <c r="H48" s="45"/>
      <c r="I48" s="104"/>
    </row>
    <row r="49" spans="1:9" x14ac:dyDescent="0.25">
      <c r="A49" s="7"/>
      <c r="B49" s="3" t="s">
        <v>55</v>
      </c>
      <c r="C49" s="4"/>
      <c r="D49" s="4"/>
      <c r="E49" s="45"/>
      <c r="F49" s="45"/>
      <c r="G49" s="43"/>
      <c r="H49" s="45"/>
      <c r="I49" s="104"/>
    </row>
    <row r="50" spans="1:9" x14ac:dyDescent="0.25">
      <c r="A50" s="7"/>
      <c r="B50" s="3" t="s">
        <v>20</v>
      </c>
      <c r="C50" s="4"/>
      <c r="D50" s="4"/>
      <c r="E50" s="45"/>
      <c r="F50" s="45"/>
      <c r="G50" s="43"/>
      <c r="H50" s="45"/>
      <c r="I50" s="104"/>
    </row>
    <row r="51" spans="1:9" x14ac:dyDescent="0.25">
      <c r="A51" s="7"/>
      <c r="B51" s="3" t="s">
        <v>21</v>
      </c>
      <c r="C51" s="4"/>
      <c r="D51" s="4"/>
      <c r="E51" s="45"/>
      <c r="F51" s="45"/>
      <c r="G51" s="43"/>
      <c r="H51" s="45"/>
      <c r="I51" s="104"/>
    </row>
    <row r="52" spans="1:9" x14ac:dyDescent="0.25">
      <c r="A52" s="7"/>
      <c r="B52" s="3" t="s">
        <v>50</v>
      </c>
      <c r="C52" s="4"/>
      <c r="D52" s="4"/>
      <c r="E52" s="45"/>
      <c r="F52" s="45"/>
      <c r="G52" s="43"/>
      <c r="H52" s="45"/>
      <c r="I52" s="104"/>
    </row>
    <row r="53" spans="1:9" x14ac:dyDescent="0.25">
      <c r="A53" s="7"/>
      <c r="B53" s="3" t="s">
        <v>28</v>
      </c>
      <c r="C53" s="4"/>
      <c r="D53" s="4"/>
      <c r="E53" s="45"/>
      <c r="F53" s="45"/>
      <c r="G53" s="43"/>
      <c r="H53" s="45"/>
      <c r="I53" s="104"/>
    </row>
    <row r="54" spans="1:9" x14ac:dyDescent="0.25">
      <c r="A54" s="7"/>
      <c r="B54" s="3" t="s">
        <v>243</v>
      </c>
      <c r="C54" s="4"/>
      <c r="D54" s="4"/>
      <c r="E54" s="45"/>
      <c r="F54" s="45"/>
      <c r="G54" s="43"/>
      <c r="H54" s="45"/>
      <c r="I54" s="104"/>
    </row>
    <row r="55" spans="1:9" x14ac:dyDescent="0.25">
      <c r="A55" s="7"/>
      <c r="B55" s="3" t="s">
        <v>244</v>
      </c>
      <c r="C55" s="4"/>
      <c r="D55" s="4"/>
      <c r="E55" s="45"/>
      <c r="F55" s="45"/>
      <c r="G55" s="43"/>
      <c r="H55" s="45"/>
      <c r="I55" s="104"/>
    </row>
    <row r="56" spans="1:9" x14ac:dyDescent="0.25">
      <c r="A56" s="7"/>
      <c r="B56" s="3" t="s">
        <v>13</v>
      </c>
      <c r="C56" s="4"/>
      <c r="D56" s="4"/>
      <c r="E56" s="45"/>
      <c r="F56" s="45"/>
      <c r="G56" s="46">
        <f>SUM(G10:G55)</f>
        <v>0</v>
      </c>
      <c r="H56" s="45"/>
      <c r="I56" s="104"/>
    </row>
    <row r="57" spans="1:9" x14ac:dyDescent="0.25">
      <c r="A57" s="7"/>
      <c r="B57" s="3" t="s">
        <v>227</v>
      </c>
      <c r="C57" s="4"/>
      <c r="D57" s="4"/>
      <c r="E57" s="45"/>
      <c r="F57" s="45"/>
      <c r="G57" s="44"/>
      <c r="H57" s="46">
        <f>SUM(H10:H56)</f>
        <v>0</v>
      </c>
      <c r="I57" s="104"/>
    </row>
    <row r="58" spans="1:9" x14ac:dyDescent="0.25">
      <c r="A58" s="52">
        <v>1</v>
      </c>
      <c r="B58" s="27" t="s">
        <v>26</v>
      </c>
      <c r="C58" s="4"/>
      <c r="D58" s="4"/>
      <c r="E58" s="45"/>
      <c r="F58" s="45"/>
      <c r="G58" s="47">
        <f>G56</f>
        <v>0</v>
      </c>
      <c r="H58" s="48">
        <f>H57</f>
        <v>0</v>
      </c>
      <c r="I58" s="104"/>
    </row>
    <row r="59" spans="1:9" x14ac:dyDescent="0.25">
      <c r="A59" s="7"/>
      <c r="B59" s="16"/>
      <c r="C59" s="4"/>
      <c r="D59" s="4"/>
      <c r="E59" s="45"/>
      <c r="F59" s="45"/>
      <c r="G59" s="43"/>
      <c r="H59" s="45"/>
      <c r="I59" s="104"/>
    </row>
    <row r="60" spans="1:9" x14ac:dyDescent="0.25">
      <c r="A60" s="7"/>
      <c r="B60" s="15" t="s">
        <v>203</v>
      </c>
      <c r="C60" s="4"/>
      <c r="D60" s="4"/>
      <c r="E60" s="45"/>
      <c r="F60" s="45"/>
      <c r="G60" s="44"/>
      <c r="H60" s="44"/>
      <c r="I60" s="104"/>
    </row>
    <row r="61" spans="1:9" x14ac:dyDescent="0.25">
      <c r="A61" s="7"/>
      <c r="B61" s="16"/>
      <c r="C61" s="4"/>
      <c r="D61" s="4"/>
      <c r="E61" s="45"/>
      <c r="F61" s="45"/>
      <c r="G61" s="44"/>
      <c r="H61" s="44"/>
      <c r="I61" s="104"/>
    </row>
    <row r="62" spans="1:9" x14ac:dyDescent="0.25">
      <c r="A62" s="7"/>
      <c r="B62" s="6" t="s">
        <v>137</v>
      </c>
      <c r="C62" s="4" t="s">
        <v>195</v>
      </c>
      <c r="D62" s="4">
        <v>1</v>
      </c>
      <c r="E62" s="41">
        <v>0</v>
      </c>
      <c r="F62" s="42">
        <v>0</v>
      </c>
      <c r="G62" s="43">
        <f>D62*E62</f>
        <v>0</v>
      </c>
      <c r="H62" s="43">
        <f>D62*F62</f>
        <v>0</v>
      </c>
      <c r="I62" s="104"/>
    </row>
    <row r="63" spans="1:9" x14ac:dyDescent="0.25">
      <c r="A63" s="7"/>
      <c r="B63" s="39" t="s">
        <v>138</v>
      </c>
      <c r="C63" s="57"/>
      <c r="D63" s="4"/>
      <c r="E63" s="44"/>
      <c r="F63" s="45"/>
      <c r="G63" s="43"/>
      <c r="H63" s="45"/>
      <c r="I63" s="104"/>
    </row>
    <row r="64" spans="1:9" x14ac:dyDescent="0.25">
      <c r="A64" s="7"/>
      <c r="B64" s="6" t="s">
        <v>22</v>
      </c>
      <c r="C64" s="4"/>
      <c r="D64" s="4"/>
      <c r="E64" s="44"/>
      <c r="F64" s="45"/>
      <c r="G64" s="43"/>
      <c r="H64" s="45"/>
      <c r="I64" s="104"/>
    </row>
    <row r="65" spans="1:9" x14ac:dyDescent="0.25">
      <c r="A65" s="7"/>
      <c r="B65" s="3" t="s">
        <v>33</v>
      </c>
      <c r="C65" s="4"/>
      <c r="D65" s="4"/>
      <c r="E65" s="44"/>
      <c r="F65" s="45"/>
      <c r="G65" s="43"/>
      <c r="H65" s="45"/>
      <c r="I65" s="104"/>
    </row>
    <row r="66" spans="1:9" x14ac:dyDescent="0.25">
      <c r="A66" s="7"/>
      <c r="B66" s="3" t="s">
        <v>34</v>
      </c>
      <c r="C66" s="4"/>
      <c r="D66" s="4"/>
      <c r="E66" s="44"/>
      <c r="F66" s="45"/>
      <c r="G66" s="43"/>
      <c r="H66" s="45"/>
      <c r="I66" s="104"/>
    </row>
    <row r="67" spans="1:9" x14ac:dyDescent="0.25">
      <c r="A67" s="7"/>
      <c r="B67" s="3" t="s">
        <v>19</v>
      </c>
      <c r="C67" s="4"/>
      <c r="D67" s="4"/>
      <c r="E67" s="44"/>
      <c r="F67" s="45"/>
      <c r="G67" s="43"/>
      <c r="H67" s="45"/>
      <c r="I67" s="104"/>
    </row>
    <row r="68" spans="1:9" x14ac:dyDescent="0.25">
      <c r="A68" s="7"/>
      <c r="B68" s="3" t="s">
        <v>35</v>
      </c>
      <c r="C68" s="4"/>
      <c r="D68" s="4"/>
      <c r="E68" s="44"/>
      <c r="F68" s="45"/>
      <c r="G68" s="43"/>
      <c r="H68" s="45"/>
      <c r="I68" s="104"/>
    </row>
    <row r="69" spans="1:9" x14ac:dyDescent="0.25">
      <c r="A69" s="7"/>
      <c r="B69" s="3" t="s">
        <v>48</v>
      </c>
      <c r="C69" s="4"/>
      <c r="D69" s="4"/>
      <c r="E69" s="44"/>
      <c r="F69" s="45"/>
      <c r="G69" s="43"/>
      <c r="H69" s="45"/>
      <c r="I69" s="104"/>
    </row>
    <row r="70" spans="1:9" x14ac:dyDescent="0.25">
      <c r="A70" s="7"/>
      <c r="B70" s="26" t="s">
        <v>258</v>
      </c>
      <c r="C70" s="4" t="s">
        <v>195</v>
      </c>
      <c r="D70" s="4">
        <v>15</v>
      </c>
      <c r="E70" s="42">
        <v>0</v>
      </c>
      <c r="F70" s="42">
        <v>0</v>
      </c>
      <c r="G70" s="43">
        <f>D70*E70</f>
        <v>0</v>
      </c>
      <c r="H70" s="43">
        <f>D70*F70</f>
        <v>0</v>
      </c>
      <c r="I70" s="104"/>
    </row>
    <row r="71" spans="1:9" x14ac:dyDescent="0.25">
      <c r="A71" s="7"/>
      <c r="B71" s="3" t="s">
        <v>122</v>
      </c>
      <c r="C71" s="4" t="s">
        <v>195</v>
      </c>
      <c r="D71" s="4">
        <v>4</v>
      </c>
      <c r="E71" s="42">
        <v>0</v>
      </c>
      <c r="F71" s="42">
        <v>0</v>
      </c>
      <c r="G71" s="43">
        <f>D71*E71</f>
        <v>0</v>
      </c>
      <c r="H71" s="43">
        <f>D71*F71</f>
        <v>0</v>
      </c>
      <c r="I71" s="104"/>
    </row>
    <row r="72" spans="1:9" x14ac:dyDescent="0.25">
      <c r="A72" s="7"/>
      <c r="B72" s="3" t="s">
        <v>123</v>
      </c>
      <c r="C72" s="4" t="s">
        <v>195</v>
      </c>
      <c r="D72" s="4">
        <v>1</v>
      </c>
      <c r="E72" s="42">
        <v>0</v>
      </c>
      <c r="F72" s="42">
        <v>0</v>
      </c>
      <c r="G72" s="43">
        <f>D72*E72</f>
        <v>0</v>
      </c>
      <c r="H72" s="43">
        <f>D72*F72</f>
        <v>0</v>
      </c>
      <c r="I72" s="104"/>
    </row>
    <row r="73" spans="1:9" x14ac:dyDescent="0.25">
      <c r="A73" s="7"/>
      <c r="B73" s="3" t="s">
        <v>124</v>
      </c>
      <c r="C73" s="4" t="s">
        <v>195</v>
      </c>
      <c r="D73" s="4">
        <v>1</v>
      </c>
      <c r="E73" s="42">
        <v>0</v>
      </c>
      <c r="F73" s="42">
        <v>0</v>
      </c>
      <c r="G73" s="43">
        <f>D73*E73</f>
        <v>0</v>
      </c>
      <c r="H73" s="43">
        <f>D73*F73</f>
        <v>0</v>
      </c>
      <c r="I73" s="104"/>
    </row>
    <row r="74" spans="1:9" x14ac:dyDescent="0.25">
      <c r="A74" s="7"/>
      <c r="B74" s="40" t="s">
        <v>139</v>
      </c>
      <c r="C74" s="4" t="s">
        <v>195</v>
      </c>
      <c r="D74" s="4">
        <v>1</v>
      </c>
      <c r="E74" s="42">
        <v>0</v>
      </c>
      <c r="F74" s="42">
        <v>0</v>
      </c>
      <c r="G74" s="43">
        <f>D74*E74</f>
        <v>0</v>
      </c>
      <c r="H74" s="43">
        <f>D74*F74</f>
        <v>0</v>
      </c>
      <c r="I74" s="104"/>
    </row>
    <row r="75" spans="1:9" x14ac:dyDescent="0.25">
      <c r="A75" s="7"/>
      <c r="B75" s="40" t="s">
        <v>140</v>
      </c>
      <c r="C75" s="4"/>
      <c r="D75" s="4"/>
      <c r="E75" s="45"/>
      <c r="F75" s="45"/>
      <c r="G75" s="43"/>
      <c r="H75" s="45"/>
      <c r="I75" s="104"/>
    </row>
    <row r="76" spans="1:9" x14ac:dyDescent="0.25">
      <c r="A76" s="7"/>
      <c r="B76" s="3" t="s">
        <v>51</v>
      </c>
      <c r="C76" s="4"/>
      <c r="D76" s="4"/>
      <c r="E76" s="45"/>
      <c r="F76" s="45"/>
      <c r="G76" s="43"/>
      <c r="H76" s="45"/>
      <c r="I76" s="104"/>
    </row>
    <row r="77" spans="1:9" x14ac:dyDescent="0.25">
      <c r="A77" s="7"/>
      <c r="B77" s="3" t="s">
        <v>52</v>
      </c>
      <c r="C77" s="4"/>
      <c r="D77" s="4"/>
      <c r="E77" s="45"/>
      <c r="F77" s="45"/>
      <c r="G77" s="43"/>
      <c r="H77" s="45"/>
      <c r="I77" s="104"/>
    </row>
    <row r="78" spans="1:9" x14ac:dyDescent="0.25">
      <c r="A78" s="7"/>
      <c r="B78" s="3" t="s">
        <v>49</v>
      </c>
      <c r="C78" s="4"/>
      <c r="D78" s="4"/>
      <c r="E78" s="45"/>
      <c r="F78" s="45"/>
      <c r="G78" s="43"/>
      <c r="H78" s="45"/>
      <c r="I78" s="104"/>
    </row>
    <row r="79" spans="1:9" x14ac:dyDescent="0.25">
      <c r="A79" s="7"/>
      <c r="B79" s="3" t="s">
        <v>20</v>
      </c>
      <c r="C79" s="4"/>
      <c r="D79" s="4"/>
      <c r="E79" s="45"/>
      <c r="F79" s="45"/>
      <c r="G79" s="43"/>
      <c r="H79" s="45"/>
      <c r="I79" s="104"/>
    </row>
    <row r="80" spans="1:9" x14ac:dyDescent="0.25">
      <c r="A80" s="7"/>
      <c r="B80" s="3" t="s">
        <v>21</v>
      </c>
      <c r="C80" s="4"/>
      <c r="D80" s="4"/>
      <c r="E80" s="45"/>
      <c r="F80" s="45"/>
      <c r="G80" s="43"/>
      <c r="H80" s="45"/>
      <c r="I80" s="104"/>
    </row>
    <row r="81" spans="1:9" x14ac:dyDescent="0.25">
      <c r="A81" s="7"/>
      <c r="B81" s="3" t="s">
        <v>50</v>
      </c>
      <c r="C81" s="4"/>
      <c r="D81" s="4"/>
      <c r="E81" s="45"/>
      <c r="F81" s="45"/>
      <c r="G81" s="43"/>
      <c r="H81" s="45"/>
      <c r="I81" s="104"/>
    </row>
    <row r="82" spans="1:9" x14ac:dyDescent="0.25">
      <c r="A82" s="7"/>
      <c r="B82" s="3" t="s">
        <v>28</v>
      </c>
      <c r="C82" s="4"/>
      <c r="D82" s="4"/>
      <c r="E82" s="45"/>
      <c r="F82" s="45"/>
      <c r="G82" s="43"/>
      <c r="H82" s="45"/>
      <c r="I82" s="104"/>
    </row>
    <row r="83" spans="1:9" x14ac:dyDescent="0.25">
      <c r="A83" s="7"/>
      <c r="B83" s="3" t="s">
        <v>169</v>
      </c>
      <c r="C83" s="4"/>
      <c r="D83" s="4"/>
      <c r="E83" s="45"/>
      <c r="F83" s="45"/>
      <c r="G83" s="43"/>
      <c r="H83" s="45"/>
      <c r="I83" s="104"/>
    </row>
    <row r="84" spans="1:9" x14ac:dyDescent="0.25">
      <c r="A84" s="7"/>
      <c r="B84" s="3" t="s">
        <v>170</v>
      </c>
      <c r="C84" s="4"/>
      <c r="D84" s="4"/>
      <c r="E84" s="45"/>
      <c r="F84" s="45"/>
      <c r="G84" s="43"/>
      <c r="H84" s="45"/>
      <c r="I84" s="104"/>
    </row>
    <row r="85" spans="1:9" x14ac:dyDescent="0.25">
      <c r="A85" s="7"/>
      <c r="B85" s="40" t="s">
        <v>141</v>
      </c>
      <c r="C85" s="4" t="s">
        <v>195</v>
      </c>
      <c r="D85" s="4">
        <v>7</v>
      </c>
      <c r="E85" s="42">
        <v>0</v>
      </c>
      <c r="F85" s="42">
        <v>0</v>
      </c>
      <c r="G85" s="43">
        <f>D85*E85</f>
        <v>0</v>
      </c>
      <c r="H85" s="43">
        <f>D85*F85</f>
        <v>0</v>
      </c>
      <c r="I85" s="104"/>
    </row>
    <row r="86" spans="1:9" x14ac:dyDescent="0.25">
      <c r="A86" s="7"/>
      <c r="B86" s="40" t="s">
        <v>142</v>
      </c>
      <c r="C86" s="4"/>
      <c r="D86" s="4"/>
      <c r="E86" s="45"/>
      <c r="F86" s="45"/>
      <c r="G86" s="43"/>
      <c r="H86" s="45"/>
      <c r="I86" s="104"/>
    </row>
    <row r="87" spans="1:9" x14ac:dyDescent="0.25">
      <c r="A87" s="7"/>
      <c r="B87" s="3" t="s">
        <v>211</v>
      </c>
      <c r="C87" s="4"/>
      <c r="D87" s="4"/>
      <c r="E87" s="45"/>
      <c r="F87" s="45"/>
      <c r="G87" s="43"/>
      <c r="H87" s="45"/>
      <c r="I87" s="104"/>
    </row>
    <row r="88" spans="1:9" x14ac:dyDescent="0.25">
      <c r="A88" s="7"/>
      <c r="B88" s="3" t="s">
        <v>14</v>
      </c>
      <c r="C88" s="4"/>
      <c r="D88" s="4"/>
      <c r="E88" s="45"/>
      <c r="F88" s="45"/>
      <c r="G88" s="43"/>
      <c r="H88" s="45"/>
      <c r="I88" s="104"/>
    </row>
    <row r="89" spans="1:9" x14ac:dyDescent="0.25">
      <c r="A89" s="7"/>
      <c r="B89" s="3" t="s">
        <v>49</v>
      </c>
      <c r="C89" s="4"/>
      <c r="D89" s="4"/>
      <c r="E89" s="45"/>
      <c r="F89" s="45"/>
      <c r="G89" s="43"/>
      <c r="H89" s="45"/>
      <c r="I89" s="104"/>
    </row>
    <row r="90" spans="1:9" x14ac:dyDescent="0.25">
      <c r="A90" s="7"/>
      <c r="B90" s="3" t="s">
        <v>20</v>
      </c>
      <c r="C90" s="4"/>
      <c r="D90" s="4"/>
      <c r="E90" s="45"/>
      <c r="F90" s="45"/>
      <c r="G90" s="43"/>
      <c r="H90" s="45"/>
      <c r="I90" s="104"/>
    </row>
    <row r="91" spans="1:9" x14ac:dyDescent="0.25">
      <c r="A91" s="7"/>
      <c r="B91" s="3" t="s">
        <v>21</v>
      </c>
      <c r="C91" s="4"/>
      <c r="D91" s="4"/>
      <c r="E91" s="45"/>
      <c r="F91" s="45"/>
      <c r="G91" s="43"/>
      <c r="H91" s="45"/>
      <c r="I91" s="104"/>
    </row>
    <row r="92" spans="1:9" x14ac:dyDescent="0.25">
      <c r="A92" s="7"/>
      <c r="B92" s="3" t="s">
        <v>50</v>
      </c>
      <c r="C92" s="4"/>
      <c r="D92" s="4"/>
      <c r="E92" s="45"/>
      <c r="F92" s="45"/>
      <c r="G92" s="43"/>
      <c r="H92" s="45"/>
      <c r="I92" s="104"/>
    </row>
    <row r="93" spans="1:9" x14ac:dyDescent="0.25">
      <c r="A93" s="7"/>
      <c r="B93" s="3" t="s">
        <v>28</v>
      </c>
      <c r="C93" s="4"/>
      <c r="D93" s="4"/>
      <c r="E93" s="45"/>
      <c r="F93" s="45"/>
      <c r="G93" s="43"/>
      <c r="H93" s="45"/>
      <c r="I93" s="104"/>
    </row>
    <row r="94" spans="1:9" x14ac:dyDescent="0.25">
      <c r="A94" s="7"/>
      <c r="B94" s="3" t="s">
        <v>171</v>
      </c>
      <c r="C94" s="4"/>
      <c r="D94" s="4"/>
      <c r="E94" s="45"/>
      <c r="F94" s="45"/>
      <c r="G94" s="43"/>
      <c r="H94" s="45"/>
      <c r="I94" s="104"/>
    </row>
    <row r="95" spans="1:9" x14ac:dyDescent="0.25">
      <c r="A95" s="7"/>
      <c r="B95" s="3" t="s">
        <v>172</v>
      </c>
      <c r="C95" s="4"/>
      <c r="D95" s="4"/>
      <c r="E95" s="45"/>
      <c r="F95" s="45"/>
      <c r="G95" s="43"/>
      <c r="H95" s="45"/>
      <c r="I95" s="104"/>
    </row>
    <row r="96" spans="1:9" x14ac:dyDescent="0.25">
      <c r="A96" s="7"/>
      <c r="B96" s="40" t="s">
        <v>143</v>
      </c>
      <c r="C96" s="4" t="s">
        <v>195</v>
      </c>
      <c r="D96" s="4">
        <v>1</v>
      </c>
      <c r="E96" s="42">
        <v>0</v>
      </c>
      <c r="F96" s="42">
        <v>0</v>
      </c>
      <c r="G96" s="43">
        <f>D96*E96</f>
        <v>0</v>
      </c>
      <c r="H96" s="43">
        <f>D96*F96</f>
        <v>0</v>
      </c>
      <c r="I96" s="104"/>
    </row>
    <row r="97" spans="1:9" x14ac:dyDescent="0.25">
      <c r="A97" s="7"/>
      <c r="B97" s="40" t="s">
        <v>140</v>
      </c>
      <c r="C97" s="4"/>
      <c r="D97" s="4"/>
      <c r="E97" s="45"/>
      <c r="F97" s="45"/>
      <c r="G97" s="43"/>
      <c r="H97" s="45"/>
      <c r="I97" s="104"/>
    </row>
    <row r="98" spans="1:9" x14ac:dyDescent="0.25">
      <c r="A98" s="7"/>
      <c r="B98" s="3" t="s">
        <v>53</v>
      </c>
      <c r="C98" s="4"/>
      <c r="D98" s="4"/>
      <c r="E98" s="45"/>
      <c r="F98" s="45"/>
      <c r="G98" s="43"/>
      <c r="H98" s="45"/>
      <c r="I98" s="104"/>
    </row>
    <row r="99" spans="1:9" x14ac:dyDescent="0.25">
      <c r="A99" s="7"/>
      <c r="B99" s="3" t="s">
        <v>54</v>
      </c>
      <c r="C99" s="4"/>
      <c r="D99" s="4"/>
      <c r="E99" s="45"/>
      <c r="F99" s="45"/>
      <c r="G99" s="43"/>
      <c r="H99" s="45"/>
      <c r="I99" s="104"/>
    </row>
    <row r="100" spans="1:9" x14ac:dyDescent="0.25">
      <c r="A100" s="7"/>
      <c r="B100" s="3" t="s">
        <v>55</v>
      </c>
      <c r="C100" s="4"/>
      <c r="D100" s="4"/>
      <c r="E100" s="45"/>
      <c r="F100" s="45"/>
      <c r="G100" s="43"/>
      <c r="H100" s="45"/>
      <c r="I100" s="104"/>
    </row>
    <row r="101" spans="1:9" x14ac:dyDescent="0.25">
      <c r="A101" s="7"/>
      <c r="B101" s="3" t="s">
        <v>20</v>
      </c>
      <c r="C101" s="4"/>
      <c r="D101" s="4"/>
      <c r="E101" s="45"/>
      <c r="F101" s="45"/>
      <c r="G101" s="43"/>
      <c r="H101" s="45"/>
      <c r="I101" s="104"/>
    </row>
    <row r="102" spans="1:9" x14ac:dyDescent="0.25">
      <c r="A102" s="7"/>
      <c r="B102" s="3" t="s">
        <v>21</v>
      </c>
      <c r="C102" s="4"/>
      <c r="D102" s="4"/>
      <c r="E102" s="45"/>
      <c r="F102" s="45"/>
      <c r="G102" s="43"/>
      <c r="H102" s="45"/>
      <c r="I102" s="104"/>
    </row>
    <row r="103" spans="1:9" x14ac:dyDescent="0.25">
      <c r="A103" s="7"/>
      <c r="B103" s="3" t="s">
        <v>50</v>
      </c>
      <c r="C103" s="4"/>
      <c r="D103" s="4"/>
      <c r="E103" s="45"/>
      <c r="F103" s="45"/>
      <c r="G103" s="43"/>
      <c r="H103" s="45"/>
      <c r="I103" s="104"/>
    </row>
    <row r="104" spans="1:9" x14ac:dyDescent="0.25">
      <c r="A104" s="7"/>
      <c r="B104" s="3" t="s">
        <v>28</v>
      </c>
      <c r="C104" s="4"/>
      <c r="D104" s="4"/>
      <c r="E104" s="45"/>
      <c r="F104" s="45"/>
      <c r="G104" s="43"/>
      <c r="H104" s="45"/>
      <c r="I104" s="104"/>
    </row>
    <row r="105" spans="1:9" x14ac:dyDescent="0.25">
      <c r="A105" s="7"/>
      <c r="B105" s="3" t="s">
        <v>169</v>
      </c>
      <c r="C105" s="4"/>
      <c r="D105" s="4"/>
      <c r="E105" s="45"/>
      <c r="F105" s="45"/>
      <c r="G105" s="43"/>
      <c r="H105" s="45"/>
      <c r="I105" s="104"/>
    </row>
    <row r="106" spans="1:9" x14ac:dyDescent="0.25">
      <c r="A106" s="7"/>
      <c r="B106" s="3" t="s">
        <v>173</v>
      </c>
      <c r="C106" s="4"/>
      <c r="D106" s="4"/>
      <c r="E106" s="45"/>
      <c r="F106" s="45"/>
      <c r="G106" s="43"/>
      <c r="H106" s="45"/>
      <c r="I106" s="104"/>
    </row>
    <row r="107" spans="1:9" x14ac:dyDescent="0.25">
      <c r="A107" s="7"/>
      <c r="B107" s="40" t="s">
        <v>144</v>
      </c>
      <c r="C107" s="4" t="s">
        <v>195</v>
      </c>
      <c r="D107" s="4">
        <v>3</v>
      </c>
      <c r="E107" s="42">
        <v>0</v>
      </c>
      <c r="F107" s="42">
        <v>0</v>
      </c>
      <c r="G107" s="43">
        <f>D107*E107</f>
        <v>0</v>
      </c>
      <c r="H107" s="43">
        <f>D107*F107</f>
        <v>0</v>
      </c>
      <c r="I107" s="104"/>
    </row>
    <row r="108" spans="1:9" x14ac:dyDescent="0.25">
      <c r="A108" s="7"/>
      <c r="B108" s="40" t="s">
        <v>134</v>
      </c>
      <c r="C108" s="4"/>
      <c r="D108" s="4"/>
      <c r="E108" s="45"/>
      <c r="F108" s="45"/>
      <c r="G108" s="43"/>
      <c r="H108" s="45"/>
      <c r="I108" s="104"/>
    </row>
    <row r="109" spans="1:9" x14ac:dyDescent="0.25">
      <c r="A109" s="7"/>
      <c r="B109" s="3" t="s">
        <v>56</v>
      </c>
      <c r="C109" s="4"/>
      <c r="D109" s="4"/>
      <c r="E109" s="45"/>
      <c r="F109" s="45"/>
      <c r="G109" s="43"/>
      <c r="H109" s="45"/>
      <c r="I109" s="104"/>
    </row>
    <row r="110" spans="1:9" x14ac:dyDescent="0.25">
      <c r="A110" s="7"/>
      <c r="B110" s="3" t="s">
        <v>57</v>
      </c>
      <c r="C110" s="4"/>
      <c r="D110" s="4"/>
      <c r="E110" s="45"/>
      <c r="F110" s="45"/>
      <c r="G110" s="43"/>
      <c r="H110" s="45"/>
      <c r="I110" s="104"/>
    </row>
    <row r="111" spans="1:9" x14ac:dyDescent="0.25">
      <c r="A111" s="7"/>
      <c r="B111" s="3" t="s">
        <v>58</v>
      </c>
      <c r="C111" s="4"/>
      <c r="D111" s="4"/>
      <c r="E111" s="45"/>
      <c r="F111" s="45"/>
      <c r="G111" s="43"/>
      <c r="H111" s="45"/>
      <c r="I111" s="104"/>
    </row>
    <row r="112" spans="1:9" x14ac:dyDescent="0.25">
      <c r="A112" s="7"/>
      <c r="B112" s="3" t="s">
        <v>20</v>
      </c>
      <c r="C112" s="4"/>
      <c r="D112" s="4"/>
      <c r="E112" s="45"/>
      <c r="F112" s="45"/>
      <c r="G112" s="43"/>
      <c r="H112" s="45"/>
      <c r="I112" s="104"/>
    </row>
    <row r="113" spans="1:9" x14ac:dyDescent="0.25">
      <c r="A113" s="7"/>
      <c r="B113" s="3" t="s">
        <v>21</v>
      </c>
      <c r="C113" s="4"/>
      <c r="D113" s="4"/>
      <c r="E113" s="45"/>
      <c r="F113" s="45"/>
      <c r="G113" s="43"/>
      <c r="H113" s="45"/>
      <c r="I113" s="104"/>
    </row>
    <row r="114" spans="1:9" x14ac:dyDescent="0.25">
      <c r="A114" s="7"/>
      <c r="B114" s="3" t="s">
        <v>50</v>
      </c>
      <c r="C114" s="4"/>
      <c r="D114" s="4"/>
      <c r="E114" s="45"/>
      <c r="F114" s="45"/>
      <c r="G114" s="43"/>
      <c r="H114" s="45"/>
      <c r="I114" s="104"/>
    </row>
    <row r="115" spans="1:9" x14ac:dyDescent="0.25">
      <c r="A115" s="7"/>
      <c r="B115" s="3" t="s">
        <v>28</v>
      </c>
      <c r="C115" s="4"/>
      <c r="D115" s="4"/>
      <c r="E115" s="45"/>
      <c r="F115" s="45"/>
      <c r="G115" s="43"/>
      <c r="H115" s="45"/>
      <c r="I115" s="104"/>
    </row>
    <row r="116" spans="1:9" x14ac:dyDescent="0.25">
      <c r="A116" s="7"/>
      <c r="B116" s="3" t="s">
        <v>245</v>
      </c>
      <c r="C116" s="4"/>
      <c r="D116" s="4"/>
      <c r="E116" s="45"/>
      <c r="F116" s="45"/>
      <c r="G116" s="43"/>
      <c r="H116" s="45"/>
      <c r="I116" s="104"/>
    </row>
    <row r="117" spans="1:9" x14ac:dyDescent="0.25">
      <c r="A117" s="7"/>
      <c r="B117" s="3" t="s">
        <v>174</v>
      </c>
      <c r="C117" s="4"/>
      <c r="D117" s="4"/>
      <c r="E117" s="45"/>
      <c r="F117" s="45"/>
      <c r="G117" s="43"/>
      <c r="H117" s="45"/>
      <c r="I117" s="104"/>
    </row>
    <row r="118" spans="1:9" x14ac:dyDescent="0.25">
      <c r="A118" s="7"/>
      <c r="B118" s="40" t="s">
        <v>145</v>
      </c>
      <c r="C118" s="4" t="s">
        <v>195</v>
      </c>
      <c r="D118" s="4">
        <v>4</v>
      </c>
      <c r="E118" s="42">
        <v>0</v>
      </c>
      <c r="F118" s="42">
        <v>0</v>
      </c>
      <c r="G118" s="43">
        <f>D118*E118</f>
        <v>0</v>
      </c>
      <c r="H118" s="43">
        <f>D118*F118</f>
        <v>0</v>
      </c>
      <c r="I118" s="104"/>
    </row>
    <row r="119" spans="1:9" x14ac:dyDescent="0.25">
      <c r="A119" s="7"/>
      <c r="B119" s="40" t="s">
        <v>146</v>
      </c>
      <c r="C119" s="4"/>
      <c r="D119" s="4"/>
      <c r="E119" s="45"/>
      <c r="F119" s="45"/>
      <c r="G119" s="43"/>
      <c r="H119" s="45"/>
      <c r="I119" s="104"/>
    </row>
    <row r="120" spans="1:9" x14ac:dyDescent="0.25">
      <c r="A120" s="7"/>
      <c r="B120" s="3" t="s">
        <v>59</v>
      </c>
      <c r="C120" s="4"/>
      <c r="D120" s="4"/>
      <c r="E120" s="45"/>
      <c r="F120" s="45"/>
      <c r="G120" s="43"/>
      <c r="H120" s="45"/>
      <c r="I120" s="104"/>
    </row>
    <row r="121" spans="1:9" x14ac:dyDescent="0.25">
      <c r="A121" s="7"/>
      <c r="B121" s="3" t="s">
        <v>60</v>
      </c>
      <c r="C121" s="4"/>
      <c r="D121" s="4"/>
      <c r="E121" s="45"/>
      <c r="F121" s="45"/>
      <c r="G121" s="43"/>
      <c r="H121" s="45"/>
      <c r="I121" s="104"/>
    </row>
    <row r="122" spans="1:9" x14ac:dyDescent="0.25">
      <c r="A122" s="7"/>
      <c r="B122" s="3" t="s">
        <v>61</v>
      </c>
      <c r="C122" s="4"/>
      <c r="D122" s="4"/>
      <c r="E122" s="45"/>
      <c r="F122" s="45"/>
      <c r="G122" s="43"/>
      <c r="H122" s="45"/>
      <c r="I122" s="104"/>
    </row>
    <row r="123" spans="1:9" x14ac:dyDescent="0.25">
      <c r="A123" s="7"/>
      <c r="B123" s="3" t="s">
        <v>20</v>
      </c>
      <c r="C123" s="4"/>
      <c r="D123" s="4"/>
      <c r="E123" s="45"/>
      <c r="F123" s="45"/>
      <c r="G123" s="43"/>
      <c r="H123" s="45"/>
      <c r="I123" s="104"/>
    </row>
    <row r="124" spans="1:9" x14ac:dyDescent="0.25">
      <c r="A124" s="7"/>
      <c r="B124" s="3" t="s">
        <v>62</v>
      </c>
      <c r="C124" s="4"/>
      <c r="D124" s="4"/>
      <c r="E124" s="45"/>
      <c r="F124" s="45"/>
      <c r="G124" s="43"/>
      <c r="H124" s="45"/>
      <c r="I124" s="104"/>
    </row>
    <row r="125" spans="1:9" x14ac:dyDescent="0.25">
      <c r="A125" s="7"/>
      <c r="B125" s="3" t="s">
        <v>63</v>
      </c>
      <c r="C125" s="4"/>
      <c r="D125" s="4"/>
      <c r="E125" s="45"/>
      <c r="F125" s="45"/>
      <c r="G125" s="43"/>
      <c r="H125" s="45"/>
      <c r="I125" s="104"/>
    </row>
    <row r="126" spans="1:9" x14ac:dyDescent="0.25">
      <c r="A126" s="7"/>
      <c r="B126" s="3" t="s">
        <v>28</v>
      </c>
      <c r="C126" s="4"/>
      <c r="D126" s="4"/>
      <c r="E126" s="45"/>
      <c r="F126" s="45"/>
      <c r="G126" s="43"/>
      <c r="H126" s="45"/>
      <c r="I126" s="104"/>
    </row>
    <row r="127" spans="1:9" x14ac:dyDescent="0.25">
      <c r="A127" s="7"/>
      <c r="B127" s="3" t="s">
        <v>246</v>
      </c>
      <c r="C127" s="4"/>
      <c r="D127" s="4"/>
      <c r="E127" s="45"/>
      <c r="F127" s="45"/>
      <c r="G127" s="43"/>
      <c r="H127" s="45"/>
      <c r="I127" s="104"/>
    </row>
    <row r="128" spans="1:9" x14ac:dyDescent="0.25">
      <c r="A128" s="7"/>
      <c r="B128" s="3" t="s">
        <v>175</v>
      </c>
      <c r="C128" s="4"/>
      <c r="D128" s="4"/>
      <c r="E128" s="45"/>
      <c r="F128" s="45"/>
      <c r="G128" s="43"/>
      <c r="H128" s="45"/>
      <c r="I128" s="104"/>
    </row>
    <row r="129" spans="1:9" x14ac:dyDescent="0.25">
      <c r="A129" s="7"/>
      <c r="B129" s="3" t="s">
        <v>13</v>
      </c>
      <c r="C129" s="4"/>
      <c r="D129" s="4"/>
      <c r="E129" s="45"/>
      <c r="F129" s="45"/>
      <c r="G129" s="46">
        <f>SUM(G62:G128)</f>
        <v>0</v>
      </c>
      <c r="H129" s="45"/>
      <c r="I129" s="104"/>
    </row>
    <row r="130" spans="1:9" x14ac:dyDescent="0.25">
      <c r="A130" s="7"/>
      <c r="B130" s="3" t="s">
        <v>227</v>
      </c>
      <c r="C130" s="4"/>
      <c r="D130" s="4"/>
      <c r="E130" s="45"/>
      <c r="F130" s="45"/>
      <c r="G130" s="44"/>
      <c r="H130" s="46">
        <f>SUM(H62:H129)</f>
        <v>0</v>
      </c>
      <c r="I130" s="104"/>
    </row>
    <row r="131" spans="1:9" x14ac:dyDescent="0.25">
      <c r="A131" s="52">
        <v>2</v>
      </c>
      <c r="B131" s="27" t="s">
        <v>27</v>
      </c>
      <c r="C131" s="4"/>
      <c r="D131" s="4"/>
      <c r="E131" s="45"/>
      <c r="F131" s="45"/>
      <c r="G131" s="47">
        <f>G129</f>
        <v>0</v>
      </c>
      <c r="H131" s="48">
        <f>H130</f>
        <v>0</v>
      </c>
      <c r="I131" s="104"/>
    </row>
    <row r="132" spans="1:9" x14ac:dyDescent="0.25">
      <c r="A132" s="7"/>
      <c r="B132" s="16"/>
      <c r="C132" s="4"/>
      <c r="D132" s="4"/>
      <c r="E132" s="45"/>
      <c r="F132" s="45"/>
      <c r="G132" s="43"/>
      <c r="H132" s="45"/>
      <c r="I132" s="104"/>
    </row>
    <row r="133" spans="1:9" x14ac:dyDescent="0.25">
      <c r="A133" s="7"/>
      <c r="B133" s="15" t="s">
        <v>204</v>
      </c>
      <c r="C133" s="4"/>
      <c r="D133" s="4"/>
      <c r="E133" s="45"/>
      <c r="F133" s="45"/>
      <c r="G133" s="44"/>
      <c r="H133" s="44"/>
      <c r="I133" s="104"/>
    </row>
    <row r="134" spans="1:9" x14ac:dyDescent="0.25">
      <c r="A134" s="7"/>
      <c r="B134" s="16"/>
      <c r="C134" s="4"/>
      <c r="D134" s="4"/>
      <c r="E134" s="45"/>
      <c r="F134" s="45"/>
      <c r="G134" s="44"/>
      <c r="H134" s="44"/>
      <c r="I134" s="104"/>
    </row>
    <row r="135" spans="1:9" x14ac:dyDescent="0.25">
      <c r="A135" s="7"/>
      <c r="B135" s="6" t="s">
        <v>147</v>
      </c>
      <c r="C135" s="4" t="s">
        <v>195</v>
      </c>
      <c r="D135" s="4">
        <v>1</v>
      </c>
      <c r="E135" s="41">
        <v>0</v>
      </c>
      <c r="F135" s="42">
        <v>0</v>
      </c>
      <c r="G135" s="43">
        <f>D135*E135</f>
        <v>0</v>
      </c>
      <c r="H135" s="43">
        <f>D135*F135</f>
        <v>0</v>
      </c>
      <c r="I135" s="104"/>
    </row>
    <row r="136" spans="1:9" x14ac:dyDescent="0.25">
      <c r="A136" s="7"/>
      <c r="B136" s="39" t="s">
        <v>148</v>
      </c>
      <c r="C136" s="57"/>
      <c r="D136" s="4"/>
      <c r="E136" s="44"/>
      <c r="F136" s="45"/>
      <c r="G136" s="43"/>
      <c r="H136" s="45"/>
      <c r="I136" s="104"/>
    </row>
    <row r="137" spans="1:9" x14ac:dyDescent="0.25">
      <c r="A137" s="7"/>
      <c r="B137" s="6" t="s">
        <v>22</v>
      </c>
      <c r="C137" s="4"/>
      <c r="D137" s="4"/>
      <c r="E137" s="44"/>
      <c r="F137" s="45"/>
      <c r="G137" s="43"/>
      <c r="H137" s="45"/>
      <c r="I137" s="104"/>
    </row>
    <row r="138" spans="1:9" x14ac:dyDescent="0.25">
      <c r="A138" s="7"/>
      <c r="B138" s="3" t="s">
        <v>33</v>
      </c>
      <c r="C138" s="4"/>
      <c r="D138" s="4"/>
      <c r="E138" s="44"/>
      <c r="F138" s="45"/>
      <c r="G138" s="43"/>
      <c r="H138" s="45"/>
      <c r="I138" s="104"/>
    </row>
    <row r="139" spans="1:9" x14ac:dyDescent="0.25">
      <c r="A139" s="7"/>
      <c r="B139" s="3" t="s">
        <v>34</v>
      </c>
      <c r="C139" s="4"/>
      <c r="D139" s="4"/>
      <c r="E139" s="44"/>
      <c r="F139" s="45"/>
      <c r="G139" s="43"/>
      <c r="H139" s="45"/>
      <c r="I139" s="104"/>
    </row>
    <row r="140" spans="1:9" x14ac:dyDescent="0.25">
      <c r="A140" s="7"/>
      <c r="B140" s="3" t="s">
        <v>19</v>
      </c>
      <c r="C140" s="4"/>
      <c r="D140" s="4"/>
      <c r="E140" s="44"/>
      <c r="F140" s="45"/>
      <c r="G140" s="43"/>
      <c r="H140" s="45"/>
      <c r="I140" s="104"/>
    </row>
    <row r="141" spans="1:9" x14ac:dyDescent="0.25">
      <c r="A141" s="7"/>
      <c r="B141" s="3" t="s">
        <v>35</v>
      </c>
      <c r="C141" s="4"/>
      <c r="D141" s="4"/>
      <c r="E141" s="44"/>
      <c r="F141" s="45"/>
      <c r="G141" s="43"/>
      <c r="H141" s="45"/>
      <c r="I141" s="104"/>
    </row>
    <row r="142" spans="1:9" x14ac:dyDescent="0.25">
      <c r="A142" s="7"/>
      <c r="B142" s="3" t="s">
        <v>48</v>
      </c>
      <c r="C142" s="4"/>
      <c r="D142" s="4"/>
      <c r="E142" s="44"/>
      <c r="F142" s="45"/>
      <c r="G142" s="43"/>
      <c r="H142" s="45"/>
      <c r="I142" s="104"/>
    </row>
    <row r="143" spans="1:9" x14ac:dyDescent="0.25">
      <c r="A143" s="7"/>
      <c r="B143" s="26" t="s">
        <v>256</v>
      </c>
      <c r="C143" s="4" t="s">
        <v>195</v>
      </c>
      <c r="D143" s="4">
        <v>22</v>
      </c>
      <c r="E143" s="42">
        <v>0</v>
      </c>
      <c r="F143" s="42">
        <v>0</v>
      </c>
      <c r="G143" s="43">
        <f t="shared" ref="G143:G148" si="0">D143*E143</f>
        <v>0</v>
      </c>
      <c r="H143" s="43">
        <f t="shared" ref="H143:H148" si="1">D143*F143</f>
        <v>0</v>
      </c>
      <c r="I143" s="104"/>
    </row>
    <row r="144" spans="1:9" x14ac:dyDescent="0.25">
      <c r="A144" s="7"/>
      <c r="B144" s="3" t="s">
        <v>125</v>
      </c>
      <c r="C144" s="4" t="s">
        <v>216</v>
      </c>
      <c r="D144" s="4">
        <v>10</v>
      </c>
      <c r="E144" s="42">
        <v>0</v>
      </c>
      <c r="F144" s="42">
        <v>0</v>
      </c>
      <c r="G144" s="43">
        <f t="shared" si="0"/>
        <v>0</v>
      </c>
      <c r="H144" s="43">
        <f t="shared" si="1"/>
        <v>0</v>
      </c>
      <c r="I144" s="104"/>
    </row>
    <row r="145" spans="1:9" x14ac:dyDescent="0.25">
      <c r="A145" s="7"/>
      <c r="B145" s="3" t="s">
        <v>126</v>
      </c>
      <c r="C145" s="4" t="s">
        <v>195</v>
      </c>
      <c r="D145" s="4">
        <v>4</v>
      </c>
      <c r="E145" s="42">
        <v>0</v>
      </c>
      <c r="F145" s="42">
        <v>0</v>
      </c>
      <c r="G145" s="43">
        <f t="shared" si="0"/>
        <v>0</v>
      </c>
      <c r="H145" s="43">
        <f t="shared" si="1"/>
        <v>0</v>
      </c>
      <c r="I145" s="104"/>
    </row>
    <row r="146" spans="1:9" x14ac:dyDescent="0.25">
      <c r="A146" s="7"/>
      <c r="B146" s="3" t="s">
        <v>127</v>
      </c>
      <c r="C146" s="4" t="s">
        <v>195</v>
      </c>
      <c r="D146" s="4">
        <v>1</v>
      </c>
      <c r="E146" s="42">
        <v>0</v>
      </c>
      <c r="F146" s="42">
        <v>0</v>
      </c>
      <c r="G146" s="43">
        <f t="shared" si="0"/>
        <v>0</v>
      </c>
      <c r="H146" s="43">
        <f t="shared" si="1"/>
        <v>0</v>
      </c>
      <c r="I146" s="104"/>
    </row>
    <row r="147" spans="1:9" x14ac:dyDescent="0.25">
      <c r="A147" s="7"/>
      <c r="B147" s="3" t="s">
        <v>128</v>
      </c>
      <c r="C147" s="4" t="s">
        <v>195</v>
      </c>
      <c r="D147" s="4">
        <v>1</v>
      </c>
      <c r="E147" s="42">
        <v>0</v>
      </c>
      <c r="F147" s="42">
        <v>0</v>
      </c>
      <c r="G147" s="43">
        <f t="shared" si="0"/>
        <v>0</v>
      </c>
      <c r="H147" s="43">
        <f t="shared" si="1"/>
        <v>0</v>
      </c>
      <c r="I147" s="104"/>
    </row>
    <row r="148" spans="1:9" x14ac:dyDescent="0.25">
      <c r="A148" s="7"/>
      <c r="B148" s="40" t="s">
        <v>149</v>
      </c>
      <c r="C148" s="4" t="s">
        <v>195</v>
      </c>
      <c r="D148" s="4">
        <v>1</v>
      </c>
      <c r="E148" s="42">
        <v>0</v>
      </c>
      <c r="F148" s="42">
        <v>0</v>
      </c>
      <c r="G148" s="43">
        <f t="shared" si="0"/>
        <v>0</v>
      </c>
      <c r="H148" s="43">
        <f t="shared" si="1"/>
        <v>0</v>
      </c>
      <c r="I148" s="104"/>
    </row>
    <row r="149" spans="1:9" x14ac:dyDescent="0.25">
      <c r="A149" s="7"/>
      <c r="B149" s="40" t="s">
        <v>140</v>
      </c>
      <c r="C149" s="4"/>
      <c r="D149" s="4"/>
      <c r="E149" s="45"/>
      <c r="F149" s="45"/>
      <c r="G149" s="43"/>
      <c r="H149" s="45"/>
      <c r="I149" s="104"/>
    </row>
    <row r="150" spans="1:9" x14ac:dyDescent="0.25">
      <c r="A150" s="7"/>
      <c r="B150" s="3" t="s">
        <v>51</v>
      </c>
      <c r="C150" s="4"/>
      <c r="D150" s="4"/>
      <c r="E150" s="45"/>
      <c r="F150" s="45"/>
      <c r="G150" s="43"/>
      <c r="H150" s="45"/>
      <c r="I150" s="104"/>
    </row>
    <row r="151" spans="1:9" x14ac:dyDescent="0.25">
      <c r="A151" s="7"/>
      <c r="B151" s="3" t="s">
        <v>52</v>
      </c>
      <c r="C151" s="4"/>
      <c r="D151" s="4"/>
      <c r="E151" s="45"/>
      <c r="F151" s="45"/>
      <c r="G151" s="43"/>
      <c r="H151" s="45"/>
      <c r="I151" s="104"/>
    </row>
    <row r="152" spans="1:9" x14ac:dyDescent="0.25">
      <c r="A152" s="7"/>
      <c r="B152" s="3" t="s">
        <v>49</v>
      </c>
      <c r="C152" s="4"/>
      <c r="D152" s="4"/>
      <c r="E152" s="45"/>
      <c r="F152" s="45"/>
      <c r="G152" s="43"/>
      <c r="H152" s="45"/>
      <c r="I152" s="104"/>
    </row>
    <row r="153" spans="1:9" x14ac:dyDescent="0.25">
      <c r="A153" s="7"/>
      <c r="B153" s="3" t="s">
        <v>20</v>
      </c>
      <c r="C153" s="4"/>
      <c r="D153" s="4"/>
      <c r="E153" s="45"/>
      <c r="F153" s="45"/>
      <c r="G153" s="43"/>
      <c r="H153" s="45"/>
      <c r="I153" s="104"/>
    </row>
    <row r="154" spans="1:9" x14ac:dyDescent="0.25">
      <c r="A154" s="7"/>
      <c r="B154" s="3" t="s">
        <v>21</v>
      </c>
      <c r="C154" s="4"/>
      <c r="D154" s="4"/>
      <c r="E154" s="45"/>
      <c r="F154" s="45"/>
      <c r="G154" s="43"/>
      <c r="H154" s="45"/>
      <c r="I154" s="104"/>
    </row>
    <row r="155" spans="1:9" x14ac:dyDescent="0.25">
      <c r="A155" s="7"/>
      <c r="B155" s="3" t="s">
        <v>50</v>
      </c>
      <c r="C155" s="4"/>
      <c r="D155" s="4"/>
      <c r="E155" s="45"/>
      <c r="F155" s="45"/>
      <c r="G155" s="43"/>
      <c r="H155" s="45"/>
      <c r="I155" s="104"/>
    </row>
    <row r="156" spans="1:9" x14ac:dyDescent="0.25">
      <c r="A156" s="7"/>
      <c r="B156" s="3" t="s">
        <v>28</v>
      </c>
      <c r="C156" s="4"/>
      <c r="D156" s="4"/>
      <c r="E156" s="45"/>
      <c r="F156" s="45"/>
      <c r="G156" s="43"/>
      <c r="H156" s="45"/>
      <c r="I156" s="104"/>
    </row>
    <row r="157" spans="1:9" x14ac:dyDescent="0.25">
      <c r="A157" s="7"/>
      <c r="B157" s="3" t="s">
        <v>164</v>
      </c>
      <c r="C157" s="4"/>
      <c r="D157" s="4"/>
      <c r="E157" s="45"/>
      <c r="F157" s="45"/>
      <c r="G157" s="43"/>
      <c r="H157" s="45"/>
      <c r="I157" s="104"/>
    </row>
    <row r="158" spans="1:9" x14ac:dyDescent="0.25">
      <c r="A158" s="7"/>
      <c r="B158" s="3" t="s">
        <v>165</v>
      </c>
      <c r="C158" s="4"/>
      <c r="D158" s="4"/>
      <c r="E158" s="45"/>
      <c r="F158" s="45"/>
      <c r="G158" s="43"/>
      <c r="H158" s="45"/>
      <c r="I158" s="104"/>
    </row>
    <row r="159" spans="1:9" x14ac:dyDescent="0.25">
      <c r="A159" s="7"/>
      <c r="B159" s="40" t="s">
        <v>150</v>
      </c>
      <c r="C159" s="4" t="s">
        <v>195</v>
      </c>
      <c r="D159" s="4">
        <v>18</v>
      </c>
      <c r="E159" s="42">
        <v>0</v>
      </c>
      <c r="F159" s="42">
        <v>0</v>
      </c>
      <c r="G159" s="43">
        <f>D159*E159</f>
        <v>0</v>
      </c>
      <c r="H159" s="43">
        <f>D159*F159</f>
        <v>0</v>
      </c>
      <c r="I159" s="104"/>
    </row>
    <row r="160" spans="1:9" x14ac:dyDescent="0.25">
      <c r="A160" s="7"/>
      <c r="B160" s="40" t="s">
        <v>140</v>
      </c>
      <c r="C160" s="4"/>
      <c r="D160" s="4"/>
      <c r="E160" s="45"/>
      <c r="F160" s="45"/>
      <c r="G160" s="43"/>
      <c r="H160" s="45"/>
      <c r="I160" s="104"/>
    </row>
    <row r="161" spans="1:9" x14ac:dyDescent="0.25">
      <c r="A161" s="7"/>
      <c r="B161" s="3" t="s">
        <v>211</v>
      </c>
      <c r="C161" s="4"/>
      <c r="D161" s="4"/>
      <c r="E161" s="45"/>
      <c r="F161" s="45"/>
      <c r="G161" s="43"/>
      <c r="H161" s="45"/>
      <c r="I161" s="104"/>
    </row>
    <row r="162" spans="1:9" x14ac:dyDescent="0.25">
      <c r="A162" s="7"/>
      <c r="B162" s="3" t="s">
        <v>14</v>
      </c>
      <c r="C162" s="4"/>
      <c r="D162" s="4"/>
      <c r="E162" s="45"/>
      <c r="F162" s="45"/>
      <c r="G162" s="43"/>
      <c r="H162" s="45"/>
      <c r="I162" s="104"/>
    </row>
    <row r="163" spans="1:9" x14ac:dyDescent="0.25">
      <c r="A163" s="7"/>
      <c r="B163" s="3" t="s">
        <v>49</v>
      </c>
      <c r="C163" s="4"/>
      <c r="D163" s="4"/>
      <c r="E163" s="45"/>
      <c r="F163" s="45"/>
      <c r="G163" s="43"/>
      <c r="H163" s="45"/>
      <c r="I163" s="104"/>
    </row>
    <row r="164" spans="1:9" x14ac:dyDescent="0.25">
      <c r="A164" s="7"/>
      <c r="B164" s="3" t="s">
        <v>20</v>
      </c>
      <c r="C164" s="4"/>
      <c r="D164" s="4"/>
      <c r="E164" s="45"/>
      <c r="F164" s="45"/>
      <c r="G164" s="43"/>
      <c r="H164" s="45"/>
      <c r="I164" s="104"/>
    </row>
    <row r="165" spans="1:9" x14ac:dyDescent="0.25">
      <c r="A165" s="7"/>
      <c r="B165" s="3" t="s">
        <v>21</v>
      </c>
      <c r="C165" s="4"/>
      <c r="D165" s="4"/>
      <c r="E165" s="45"/>
      <c r="F165" s="45"/>
      <c r="G165" s="43"/>
      <c r="H165" s="45"/>
      <c r="I165" s="104"/>
    </row>
    <row r="166" spans="1:9" x14ac:dyDescent="0.25">
      <c r="A166" s="7"/>
      <c r="B166" s="3" t="s">
        <v>50</v>
      </c>
      <c r="C166" s="4"/>
      <c r="D166" s="4"/>
      <c r="E166" s="45"/>
      <c r="F166" s="45"/>
      <c r="G166" s="43"/>
      <c r="H166" s="45"/>
      <c r="I166" s="104"/>
    </row>
    <row r="167" spans="1:9" x14ac:dyDescent="0.25">
      <c r="A167" s="7"/>
      <c r="B167" s="3" t="s">
        <v>28</v>
      </c>
      <c r="C167" s="4"/>
      <c r="D167" s="4"/>
      <c r="E167" s="45"/>
      <c r="F167" s="45"/>
      <c r="G167" s="43"/>
      <c r="H167" s="45"/>
      <c r="I167" s="104"/>
    </row>
    <row r="168" spans="1:9" x14ac:dyDescent="0.25">
      <c r="A168" s="7"/>
      <c r="B168" s="3" t="s">
        <v>181</v>
      </c>
      <c r="C168" s="4"/>
      <c r="D168" s="4"/>
      <c r="E168" s="45"/>
      <c r="F168" s="45"/>
      <c r="G168" s="43"/>
      <c r="H168" s="45"/>
      <c r="I168" s="104"/>
    </row>
    <row r="169" spans="1:9" x14ac:dyDescent="0.25">
      <c r="A169" s="7"/>
      <c r="B169" s="3" t="s">
        <v>176</v>
      </c>
      <c r="C169" s="4"/>
      <c r="D169" s="4"/>
      <c r="E169" s="45"/>
      <c r="F169" s="45"/>
      <c r="G169" s="43"/>
      <c r="H169" s="45"/>
      <c r="I169" s="104"/>
    </row>
    <row r="170" spans="1:9" x14ac:dyDescent="0.25">
      <c r="A170" s="7"/>
      <c r="B170" s="3" t="s">
        <v>182</v>
      </c>
      <c r="C170" s="4"/>
      <c r="D170" s="4"/>
      <c r="E170" s="45"/>
      <c r="F170" s="45"/>
      <c r="G170" s="43"/>
      <c r="H170" s="45"/>
      <c r="I170" s="104"/>
    </row>
    <row r="171" spans="1:9" x14ac:dyDescent="0.25">
      <c r="A171" s="7"/>
      <c r="B171" s="40" t="s">
        <v>151</v>
      </c>
      <c r="C171" s="4" t="s">
        <v>195</v>
      </c>
      <c r="D171" s="4">
        <v>1</v>
      </c>
      <c r="E171" s="42">
        <v>0</v>
      </c>
      <c r="F171" s="42">
        <v>0</v>
      </c>
      <c r="G171" s="43">
        <f>D171*E171</f>
        <v>0</v>
      </c>
      <c r="H171" s="43">
        <f>D171*F171</f>
        <v>0</v>
      </c>
      <c r="I171" s="104"/>
    </row>
    <row r="172" spans="1:9" x14ac:dyDescent="0.25">
      <c r="A172" s="7"/>
      <c r="B172" s="40" t="s">
        <v>140</v>
      </c>
      <c r="C172" s="4"/>
      <c r="D172" s="4"/>
      <c r="E172" s="45"/>
      <c r="F172" s="45"/>
      <c r="G172" s="43"/>
      <c r="H172" s="45"/>
      <c r="I172" s="104"/>
    </row>
    <row r="173" spans="1:9" x14ac:dyDescent="0.25">
      <c r="A173" s="7"/>
      <c r="B173" s="3" t="s">
        <v>53</v>
      </c>
      <c r="C173" s="4"/>
      <c r="D173" s="4"/>
      <c r="E173" s="45"/>
      <c r="F173" s="45"/>
      <c r="G173" s="43"/>
      <c r="H173" s="45"/>
      <c r="I173" s="104"/>
    </row>
    <row r="174" spans="1:9" x14ac:dyDescent="0.25">
      <c r="A174" s="7"/>
      <c r="B174" s="3" t="s">
        <v>54</v>
      </c>
      <c r="C174" s="4"/>
      <c r="D174" s="4"/>
      <c r="E174" s="45"/>
      <c r="F174" s="45"/>
      <c r="G174" s="43"/>
      <c r="H174" s="45"/>
      <c r="I174" s="104"/>
    </row>
    <row r="175" spans="1:9" x14ac:dyDescent="0.25">
      <c r="A175" s="7"/>
      <c r="B175" s="3" t="s">
        <v>55</v>
      </c>
      <c r="C175" s="4"/>
      <c r="D175" s="4"/>
      <c r="E175" s="45"/>
      <c r="F175" s="45"/>
      <c r="G175" s="43"/>
      <c r="H175" s="45"/>
      <c r="I175" s="104"/>
    </row>
    <row r="176" spans="1:9" x14ac:dyDescent="0.25">
      <c r="A176" s="7"/>
      <c r="B176" s="3" t="s">
        <v>20</v>
      </c>
      <c r="C176" s="4"/>
      <c r="D176" s="4"/>
      <c r="E176" s="45"/>
      <c r="F176" s="45"/>
      <c r="G176" s="43"/>
      <c r="H176" s="45"/>
      <c r="I176" s="104"/>
    </row>
    <row r="177" spans="1:9" x14ac:dyDescent="0.25">
      <c r="A177" s="7"/>
      <c r="B177" s="3" t="s">
        <v>21</v>
      </c>
      <c r="C177" s="4"/>
      <c r="D177" s="4"/>
      <c r="E177" s="45"/>
      <c r="F177" s="45"/>
      <c r="G177" s="43"/>
      <c r="H177" s="45"/>
      <c r="I177" s="104"/>
    </row>
    <row r="178" spans="1:9" x14ac:dyDescent="0.25">
      <c r="A178" s="7"/>
      <c r="B178" s="3" t="s">
        <v>50</v>
      </c>
      <c r="C178" s="4"/>
      <c r="D178" s="4"/>
      <c r="E178" s="45"/>
      <c r="F178" s="45"/>
      <c r="G178" s="43"/>
      <c r="H178" s="45"/>
      <c r="I178" s="104"/>
    </row>
    <row r="179" spans="1:9" x14ac:dyDescent="0.25">
      <c r="A179" s="7"/>
      <c r="B179" s="3" t="s">
        <v>28</v>
      </c>
      <c r="C179" s="4"/>
      <c r="D179" s="4"/>
      <c r="E179" s="45"/>
      <c r="F179" s="45"/>
      <c r="G179" s="43"/>
      <c r="H179" s="45"/>
      <c r="I179" s="104"/>
    </row>
    <row r="180" spans="1:9" x14ac:dyDescent="0.25">
      <c r="A180" s="7"/>
      <c r="B180" s="3" t="s">
        <v>179</v>
      </c>
      <c r="C180" s="4"/>
      <c r="D180" s="4"/>
      <c r="E180" s="45"/>
      <c r="F180" s="45"/>
      <c r="G180" s="43"/>
      <c r="H180" s="45"/>
      <c r="I180" s="104"/>
    </row>
    <row r="181" spans="1:9" x14ac:dyDescent="0.25">
      <c r="A181" s="7"/>
      <c r="B181" s="3" t="s">
        <v>180</v>
      </c>
      <c r="C181" s="4"/>
      <c r="D181" s="4"/>
      <c r="E181" s="45"/>
      <c r="F181" s="45"/>
      <c r="G181" s="43"/>
      <c r="H181" s="45"/>
      <c r="I181" s="104"/>
    </row>
    <row r="182" spans="1:9" x14ac:dyDescent="0.25">
      <c r="A182" s="7"/>
      <c r="B182" s="40" t="s">
        <v>152</v>
      </c>
      <c r="C182" s="4" t="s">
        <v>195</v>
      </c>
      <c r="D182" s="4">
        <v>3</v>
      </c>
      <c r="E182" s="42">
        <v>0</v>
      </c>
      <c r="F182" s="42">
        <v>0</v>
      </c>
      <c r="G182" s="43">
        <f>D182*E182</f>
        <v>0</v>
      </c>
      <c r="H182" s="43">
        <f>D182*F182</f>
        <v>0</v>
      </c>
      <c r="I182" s="104"/>
    </row>
    <row r="183" spans="1:9" x14ac:dyDescent="0.25">
      <c r="A183" s="7"/>
      <c r="B183" s="40" t="s">
        <v>153</v>
      </c>
      <c r="C183" s="4"/>
      <c r="D183" s="4"/>
      <c r="E183" s="45"/>
      <c r="F183" s="45"/>
      <c r="G183" s="43"/>
      <c r="H183" s="45"/>
      <c r="I183" s="104"/>
    </row>
    <row r="184" spans="1:9" x14ac:dyDescent="0.25">
      <c r="A184" s="7"/>
      <c r="B184" s="3" t="s">
        <v>56</v>
      </c>
      <c r="C184" s="4"/>
      <c r="D184" s="4"/>
      <c r="E184" s="45"/>
      <c r="F184" s="45"/>
      <c r="G184" s="43"/>
      <c r="H184" s="45"/>
      <c r="I184" s="104"/>
    </row>
    <row r="185" spans="1:9" x14ac:dyDescent="0.25">
      <c r="A185" s="7"/>
      <c r="B185" s="3" t="s">
        <v>57</v>
      </c>
      <c r="C185" s="4"/>
      <c r="D185" s="4"/>
      <c r="E185" s="45"/>
      <c r="F185" s="45"/>
      <c r="G185" s="43"/>
      <c r="H185" s="45"/>
      <c r="I185" s="104"/>
    </row>
    <row r="186" spans="1:9" x14ac:dyDescent="0.25">
      <c r="A186" s="7"/>
      <c r="B186" s="3" t="s">
        <v>58</v>
      </c>
      <c r="C186" s="4"/>
      <c r="D186" s="4"/>
      <c r="E186" s="45"/>
      <c r="F186" s="45"/>
      <c r="G186" s="43"/>
      <c r="H186" s="45"/>
      <c r="I186" s="104"/>
    </row>
    <row r="187" spans="1:9" x14ac:dyDescent="0.25">
      <c r="A187" s="7"/>
      <c r="B187" s="3" t="s">
        <v>20</v>
      </c>
      <c r="C187" s="4"/>
      <c r="D187" s="4"/>
      <c r="E187" s="45"/>
      <c r="F187" s="45"/>
      <c r="G187" s="43"/>
      <c r="H187" s="45"/>
      <c r="I187" s="104"/>
    </row>
    <row r="188" spans="1:9" x14ac:dyDescent="0.25">
      <c r="A188" s="7"/>
      <c r="B188" s="3" t="s">
        <v>21</v>
      </c>
      <c r="C188" s="4"/>
      <c r="D188" s="4"/>
      <c r="E188" s="45"/>
      <c r="F188" s="45"/>
      <c r="G188" s="43"/>
      <c r="H188" s="45"/>
      <c r="I188" s="104"/>
    </row>
    <row r="189" spans="1:9" x14ac:dyDescent="0.25">
      <c r="A189" s="7"/>
      <c r="B189" s="3" t="s">
        <v>50</v>
      </c>
      <c r="C189" s="4"/>
      <c r="D189" s="4"/>
      <c r="E189" s="45"/>
      <c r="F189" s="45"/>
      <c r="G189" s="43"/>
      <c r="H189" s="45"/>
      <c r="I189" s="104"/>
    </row>
    <row r="190" spans="1:9" x14ac:dyDescent="0.25">
      <c r="A190" s="7"/>
      <c r="B190" s="3" t="s">
        <v>28</v>
      </c>
      <c r="C190" s="4"/>
      <c r="D190" s="4"/>
      <c r="E190" s="45"/>
      <c r="F190" s="45"/>
      <c r="G190" s="43"/>
      <c r="H190" s="45"/>
      <c r="I190" s="104"/>
    </row>
    <row r="191" spans="1:9" x14ac:dyDescent="0.25">
      <c r="A191" s="7"/>
      <c r="B191" s="3" t="s">
        <v>154</v>
      </c>
      <c r="C191" s="4"/>
      <c r="D191" s="4"/>
      <c r="E191" s="45"/>
      <c r="F191" s="45"/>
      <c r="G191" s="43"/>
      <c r="H191" s="45"/>
      <c r="I191" s="104"/>
    </row>
    <row r="192" spans="1:9" x14ac:dyDescent="0.25">
      <c r="A192" s="7"/>
      <c r="B192" s="3" t="s">
        <v>166</v>
      </c>
      <c r="C192" s="4"/>
      <c r="D192" s="4"/>
      <c r="E192" s="45"/>
      <c r="F192" s="45"/>
      <c r="G192" s="43"/>
      <c r="H192" s="45"/>
      <c r="I192" s="104"/>
    </row>
    <row r="193" spans="1:9" x14ac:dyDescent="0.25">
      <c r="A193" s="7"/>
      <c r="B193" s="3" t="s">
        <v>13</v>
      </c>
      <c r="C193" s="4"/>
      <c r="D193" s="4"/>
      <c r="E193" s="45"/>
      <c r="F193" s="45"/>
      <c r="G193" s="46">
        <f>SUM(G135:G192)</f>
        <v>0</v>
      </c>
      <c r="H193" s="45"/>
      <c r="I193" s="104"/>
    </row>
    <row r="194" spans="1:9" x14ac:dyDescent="0.25">
      <c r="A194" s="7"/>
      <c r="B194" s="3" t="s">
        <v>227</v>
      </c>
      <c r="C194" s="4"/>
      <c r="D194" s="4"/>
      <c r="E194" s="45"/>
      <c r="F194" s="45"/>
      <c r="G194" s="44"/>
      <c r="H194" s="46">
        <f>SUM(H135:H192)</f>
        <v>0</v>
      </c>
      <c r="I194" s="104"/>
    </row>
    <row r="195" spans="1:9" x14ac:dyDescent="0.25">
      <c r="A195" s="52">
        <v>3</v>
      </c>
      <c r="B195" s="27" t="s">
        <v>29</v>
      </c>
      <c r="C195" s="4"/>
      <c r="D195" s="4"/>
      <c r="E195" s="45"/>
      <c r="F195" s="45"/>
      <c r="G195" s="47">
        <f>G193</f>
        <v>0</v>
      </c>
      <c r="H195" s="48">
        <f>H194</f>
        <v>0</v>
      </c>
      <c r="I195" s="104"/>
    </row>
    <row r="196" spans="1:9" x14ac:dyDescent="0.25">
      <c r="A196" s="7"/>
      <c r="B196" s="16"/>
      <c r="C196" s="4"/>
      <c r="D196" s="4"/>
      <c r="E196" s="45"/>
      <c r="F196" s="45"/>
      <c r="G196" s="43"/>
      <c r="H196" s="45"/>
      <c r="I196" s="104"/>
    </row>
    <row r="197" spans="1:9" x14ac:dyDescent="0.25">
      <c r="A197" s="7"/>
      <c r="B197" s="15" t="s">
        <v>205</v>
      </c>
      <c r="C197" s="4"/>
      <c r="D197" s="4"/>
      <c r="E197" s="45"/>
      <c r="F197" s="45"/>
      <c r="G197" s="44"/>
      <c r="H197" s="44"/>
      <c r="I197" s="104"/>
    </row>
    <row r="198" spans="1:9" x14ac:dyDescent="0.25">
      <c r="A198" s="7"/>
      <c r="B198" s="16"/>
      <c r="C198" s="4"/>
      <c r="D198" s="4"/>
      <c r="E198" s="45"/>
      <c r="F198" s="45"/>
      <c r="G198" s="44"/>
      <c r="H198" s="44"/>
      <c r="I198" s="104"/>
    </row>
    <row r="199" spans="1:9" x14ac:dyDescent="0.25">
      <c r="A199" s="7"/>
      <c r="B199" s="6" t="s">
        <v>155</v>
      </c>
      <c r="C199" s="4" t="s">
        <v>195</v>
      </c>
      <c r="D199" s="4">
        <v>1</v>
      </c>
      <c r="E199" s="42">
        <v>0</v>
      </c>
      <c r="F199" s="42">
        <v>0</v>
      </c>
      <c r="G199" s="43">
        <f>D199*E199</f>
        <v>0</v>
      </c>
      <c r="H199" s="43">
        <f>D199*F199</f>
        <v>0</v>
      </c>
      <c r="I199" s="104"/>
    </row>
    <row r="200" spans="1:9" x14ac:dyDescent="0.25">
      <c r="A200" s="7"/>
      <c r="B200" s="39" t="s">
        <v>156</v>
      </c>
      <c r="C200" s="57"/>
      <c r="D200" s="4"/>
      <c r="E200" s="44"/>
      <c r="F200" s="45"/>
      <c r="G200" s="43"/>
      <c r="H200" s="45"/>
      <c r="I200" s="104"/>
    </row>
    <row r="201" spans="1:9" x14ac:dyDescent="0.25">
      <c r="A201" s="7"/>
      <c r="B201" s="6" t="s">
        <v>22</v>
      </c>
      <c r="C201" s="4"/>
      <c r="D201" s="4"/>
      <c r="E201" s="44"/>
      <c r="F201" s="45"/>
      <c r="G201" s="43"/>
      <c r="H201" s="45"/>
      <c r="I201" s="104"/>
    </row>
    <row r="202" spans="1:9" x14ac:dyDescent="0.25">
      <c r="A202" s="7"/>
      <c r="B202" s="3" t="s">
        <v>33</v>
      </c>
      <c r="C202" s="4"/>
      <c r="D202" s="4"/>
      <c r="E202" s="44"/>
      <c r="F202" s="45"/>
      <c r="G202" s="43"/>
      <c r="H202" s="45"/>
      <c r="I202" s="104"/>
    </row>
    <row r="203" spans="1:9" x14ac:dyDescent="0.25">
      <c r="A203" s="7"/>
      <c r="B203" s="3" t="s">
        <v>34</v>
      </c>
      <c r="C203" s="4"/>
      <c r="D203" s="4"/>
      <c r="E203" s="44"/>
      <c r="F203" s="45"/>
      <c r="G203" s="43"/>
      <c r="H203" s="45"/>
      <c r="I203" s="104"/>
    </row>
    <row r="204" spans="1:9" x14ac:dyDescent="0.25">
      <c r="A204" s="7"/>
      <c r="B204" s="3" t="s">
        <v>19</v>
      </c>
      <c r="C204" s="4"/>
      <c r="D204" s="4"/>
      <c r="E204" s="44"/>
      <c r="F204" s="45"/>
      <c r="G204" s="43"/>
      <c r="H204" s="45"/>
      <c r="I204" s="104"/>
    </row>
    <row r="205" spans="1:9" x14ac:dyDescent="0.25">
      <c r="A205" s="7"/>
      <c r="B205" s="3" t="s">
        <v>35</v>
      </c>
      <c r="C205" s="4"/>
      <c r="D205" s="4"/>
      <c r="E205" s="44"/>
      <c r="F205" s="45"/>
      <c r="G205" s="43"/>
      <c r="H205" s="45"/>
      <c r="I205" s="104"/>
    </row>
    <row r="206" spans="1:9" x14ac:dyDescent="0.25">
      <c r="A206" s="7"/>
      <c r="B206" s="3" t="s">
        <v>48</v>
      </c>
      <c r="C206" s="4"/>
      <c r="D206" s="4"/>
      <c r="E206" s="44"/>
      <c r="F206" s="45"/>
      <c r="G206" s="43"/>
      <c r="H206" s="45"/>
      <c r="I206" s="104"/>
    </row>
    <row r="207" spans="1:9" x14ac:dyDescent="0.25">
      <c r="A207" s="7"/>
      <c r="B207" s="26" t="s">
        <v>255</v>
      </c>
      <c r="C207" s="4" t="s">
        <v>195</v>
      </c>
      <c r="D207" s="4">
        <v>25</v>
      </c>
      <c r="E207" s="42">
        <v>0</v>
      </c>
      <c r="F207" s="42">
        <v>0</v>
      </c>
      <c r="G207" s="43">
        <f>D207*E207</f>
        <v>0</v>
      </c>
      <c r="H207" s="43">
        <f>D207*F207</f>
        <v>0</v>
      </c>
      <c r="I207" s="104"/>
    </row>
    <row r="208" spans="1:9" x14ac:dyDescent="0.25">
      <c r="A208" s="7"/>
      <c r="B208" s="3" t="s">
        <v>129</v>
      </c>
      <c r="C208" s="4" t="s">
        <v>195</v>
      </c>
      <c r="D208" s="4">
        <v>4</v>
      </c>
      <c r="E208" s="42">
        <v>0</v>
      </c>
      <c r="F208" s="42">
        <v>0</v>
      </c>
      <c r="G208" s="43">
        <f>D208*E208</f>
        <v>0</v>
      </c>
      <c r="H208" s="43">
        <f>D208*F208</f>
        <v>0</v>
      </c>
      <c r="I208" s="104"/>
    </row>
    <row r="209" spans="1:9" x14ac:dyDescent="0.25">
      <c r="A209" s="7"/>
      <c r="B209" s="3" t="s">
        <v>130</v>
      </c>
      <c r="C209" s="4" t="s">
        <v>195</v>
      </c>
      <c r="D209" s="4">
        <v>1</v>
      </c>
      <c r="E209" s="42">
        <v>0</v>
      </c>
      <c r="F209" s="42">
        <v>0</v>
      </c>
      <c r="G209" s="43">
        <f>D209*E209</f>
        <v>0</v>
      </c>
      <c r="H209" s="43">
        <f>D209*F209</f>
        <v>0</v>
      </c>
      <c r="I209" s="104"/>
    </row>
    <row r="210" spans="1:9" x14ac:dyDescent="0.25">
      <c r="A210" s="7"/>
      <c r="B210" s="3" t="s">
        <v>131</v>
      </c>
      <c r="C210" s="4" t="s">
        <v>195</v>
      </c>
      <c r="D210" s="4">
        <v>1</v>
      </c>
      <c r="E210" s="42">
        <v>0</v>
      </c>
      <c r="F210" s="42">
        <v>0</v>
      </c>
      <c r="G210" s="43">
        <f>D210*E210</f>
        <v>0</v>
      </c>
      <c r="H210" s="43">
        <f>D210*F210</f>
        <v>0</v>
      </c>
      <c r="I210" s="104"/>
    </row>
    <row r="211" spans="1:9" x14ac:dyDescent="0.25">
      <c r="A211" s="7"/>
      <c r="B211" s="40" t="s">
        <v>157</v>
      </c>
      <c r="C211" s="4" t="s">
        <v>195</v>
      </c>
      <c r="D211" s="4">
        <v>3</v>
      </c>
      <c r="E211" s="42">
        <v>0</v>
      </c>
      <c r="F211" s="42">
        <v>0</v>
      </c>
      <c r="G211" s="43">
        <f>D211*E211</f>
        <v>0</v>
      </c>
      <c r="H211" s="43">
        <f>D211*F211</f>
        <v>0</v>
      </c>
      <c r="I211" s="104"/>
    </row>
    <row r="212" spans="1:9" x14ac:dyDescent="0.25">
      <c r="A212" s="7"/>
      <c r="B212" s="40" t="s">
        <v>140</v>
      </c>
      <c r="C212" s="4"/>
      <c r="D212" s="4"/>
      <c r="E212" s="45"/>
      <c r="F212" s="45"/>
      <c r="G212" s="43"/>
      <c r="H212" s="45"/>
      <c r="I212" s="104"/>
    </row>
    <row r="213" spans="1:9" x14ac:dyDescent="0.25">
      <c r="A213" s="7"/>
      <c r="B213" s="3" t="s">
        <v>51</v>
      </c>
      <c r="C213" s="4"/>
      <c r="D213" s="4"/>
      <c r="E213" s="45"/>
      <c r="F213" s="45"/>
      <c r="G213" s="43"/>
      <c r="H213" s="45"/>
      <c r="I213" s="104"/>
    </row>
    <row r="214" spans="1:9" x14ac:dyDescent="0.25">
      <c r="A214" s="7"/>
      <c r="B214" s="3" t="s">
        <v>52</v>
      </c>
      <c r="C214" s="4"/>
      <c r="D214" s="4"/>
      <c r="E214" s="45"/>
      <c r="F214" s="45"/>
      <c r="G214" s="43"/>
      <c r="H214" s="45"/>
      <c r="I214" s="104"/>
    </row>
    <row r="215" spans="1:9" x14ac:dyDescent="0.25">
      <c r="A215" s="7"/>
      <c r="B215" s="3" t="s">
        <v>49</v>
      </c>
      <c r="C215" s="4"/>
      <c r="D215" s="4"/>
      <c r="E215" s="45"/>
      <c r="F215" s="45"/>
      <c r="G215" s="43"/>
      <c r="H215" s="45"/>
      <c r="I215" s="104"/>
    </row>
    <row r="216" spans="1:9" x14ac:dyDescent="0.25">
      <c r="A216" s="7"/>
      <c r="B216" s="3" t="s">
        <v>20</v>
      </c>
      <c r="C216" s="4"/>
      <c r="D216" s="4"/>
      <c r="E216" s="45"/>
      <c r="F216" s="45"/>
      <c r="G216" s="43"/>
      <c r="H216" s="45"/>
      <c r="I216" s="104"/>
    </row>
    <row r="217" spans="1:9" x14ac:dyDescent="0.25">
      <c r="A217" s="7"/>
      <c r="B217" s="3" t="s">
        <v>21</v>
      </c>
      <c r="C217" s="4"/>
      <c r="D217" s="4"/>
      <c r="E217" s="45"/>
      <c r="F217" s="45"/>
      <c r="G217" s="43"/>
      <c r="H217" s="45"/>
      <c r="I217" s="104"/>
    </row>
    <row r="218" spans="1:9" x14ac:dyDescent="0.25">
      <c r="A218" s="7"/>
      <c r="B218" s="3" t="s">
        <v>50</v>
      </c>
      <c r="C218" s="4"/>
      <c r="D218" s="4"/>
      <c r="E218" s="45"/>
      <c r="F218" s="45"/>
      <c r="G218" s="43"/>
      <c r="H218" s="45"/>
      <c r="I218" s="104"/>
    </row>
    <row r="219" spans="1:9" x14ac:dyDescent="0.25">
      <c r="A219" s="7"/>
      <c r="B219" s="3" t="s">
        <v>28</v>
      </c>
      <c r="C219" s="4"/>
      <c r="D219" s="4"/>
      <c r="E219" s="45"/>
      <c r="F219" s="45"/>
      <c r="G219" s="43"/>
      <c r="H219" s="45"/>
      <c r="I219" s="104"/>
    </row>
    <row r="220" spans="1:9" x14ac:dyDescent="0.25">
      <c r="A220" s="7"/>
      <c r="B220" s="3" t="s">
        <v>178</v>
      </c>
      <c r="C220" s="4"/>
      <c r="D220" s="4"/>
      <c r="E220" s="45"/>
      <c r="F220" s="45"/>
      <c r="G220" s="43"/>
      <c r="H220" s="45"/>
      <c r="I220" s="104"/>
    </row>
    <row r="221" spans="1:9" x14ac:dyDescent="0.25">
      <c r="A221" s="7"/>
      <c r="B221" s="3" t="s">
        <v>177</v>
      </c>
      <c r="C221" s="4"/>
      <c r="D221" s="4"/>
      <c r="E221" s="45"/>
      <c r="F221" s="45"/>
      <c r="G221" s="43"/>
      <c r="H221" s="45"/>
      <c r="I221" s="104"/>
    </row>
    <row r="222" spans="1:9" x14ac:dyDescent="0.25">
      <c r="A222" s="7"/>
      <c r="B222" s="40" t="s">
        <v>158</v>
      </c>
      <c r="C222" s="4" t="s">
        <v>195</v>
      </c>
      <c r="D222" s="4">
        <v>24</v>
      </c>
      <c r="E222" s="42">
        <v>0</v>
      </c>
      <c r="F222" s="42">
        <v>0</v>
      </c>
      <c r="G222" s="43">
        <f>D222*E222</f>
        <v>0</v>
      </c>
      <c r="H222" s="43">
        <f>D222*F222</f>
        <v>0</v>
      </c>
      <c r="I222" s="104"/>
    </row>
    <row r="223" spans="1:9" x14ac:dyDescent="0.25">
      <c r="A223" s="7"/>
      <c r="B223" s="40" t="s">
        <v>134</v>
      </c>
      <c r="C223" s="4"/>
      <c r="D223" s="4"/>
      <c r="E223" s="45"/>
      <c r="F223" s="45"/>
      <c r="G223" s="43"/>
      <c r="H223" s="45"/>
      <c r="I223" s="104"/>
    </row>
    <row r="224" spans="1:9" x14ac:dyDescent="0.25">
      <c r="A224" s="7"/>
      <c r="B224" s="3" t="s">
        <v>211</v>
      </c>
      <c r="C224" s="4"/>
      <c r="D224" s="4"/>
      <c r="E224" s="45"/>
      <c r="F224" s="45"/>
      <c r="G224" s="43"/>
      <c r="H224" s="45"/>
      <c r="I224" s="104"/>
    </row>
    <row r="225" spans="1:9" x14ac:dyDescent="0.25">
      <c r="A225" s="7"/>
      <c r="B225" s="3" t="s">
        <v>14</v>
      </c>
      <c r="C225" s="4"/>
      <c r="D225" s="4"/>
      <c r="E225" s="45"/>
      <c r="F225" s="45"/>
      <c r="G225" s="43"/>
      <c r="H225" s="45"/>
      <c r="I225" s="104"/>
    </row>
    <row r="226" spans="1:9" x14ac:dyDescent="0.25">
      <c r="A226" s="7"/>
      <c r="B226" s="3" t="s">
        <v>49</v>
      </c>
      <c r="C226" s="4"/>
      <c r="D226" s="4"/>
      <c r="E226" s="45"/>
      <c r="F226" s="45"/>
      <c r="G226" s="43"/>
      <c r="H226" s="45"/>
      <c r="I226" s="104"/>
    </row>
    <row r="227" spans="1:9" x14ac:dyDescent="0.25">
      <c r="A227" s="7"/>
      <c r="B227" s="3" t="s">
        <v>20</v>
      </c>
      <c r="C227" s="4"/>
      <c r="D227" s="4"/>
      <c r="E227" s="45"/>
      <c r="F227" s="45"/>
      <c r="G227" s="43"/>
      <c r="H227" s="45"/>
      <c r="I227" s="104"/>
    </row>
    <row r="228" spans="1:9" x14ac:dyDescent="0.25">
      <c r="A228" s="7"/>
      <c r="B228" s="3" t="s">
        <v>21</v>
      </c>
      <c r="C228" s="4"/>
      <c r="D228" s="4"/>
      <c r="E228" s="45"/>
      <c r="F228" s="45"/>
      <c r="G228" s="43"/>
      <c r="H228" s="45"/>
      <c r="I228" s="104"/>
    </row>
    <row r="229" spans="1:9" x14ac:dyDescent="0.25">
      <c r="A229" s="7"/>
      <c r="B229" s="3" t="s">
        <v>50</v>
      </c>
      <c r="C229" s="4"/>
      <c r="D229" s="4"/>
      <c r="E229" s="45"/>
      <c r="F229" s="45"/>
      <c r="G229" s="43"/>
      <c r="H229" s="45"/>
      <c r="I229" s="104"/>
    </row>
    <row r="230" spans="1:9" x14ac:dyDescent="0.25">
      <c r="A230" s="7"/>
      <c r="B230" s="3" t="s">
        <v>28</v>
      </c>
      <c r="C230" s="4"/>
      <c r="D230" s="4"/>
      <c r="E230" s="45"/>
      <c r="F230" s="45"/>
      <c r="G230" s="43"/>
      <c r="H230" s="45"/>
      <c r="I230" s="104"/>
    </row>
    <row r="231" spans="1:9" x14ac:dyDescent="0.25">
      <c r="A231" s="7"/>
      <c r="B231" s="3" t="s">
        <v>167</v>
      </c>
      <c r="C231" s="4"/>
      <c r="D231" s="4"/>
      <c r="E231" s="45"/>
      <c r="F231" s="45"/>
      <c r="G231" s="43"/>
      <c r="H231" s="45"/>
      <c r="I231" s="104"/>
    </row>
    <row r="232" spans="1:9" x14ac:dyDescent="0.25">
      <c r="A232" s="7"/>
      <c r="B232" s="3" t="s">
        <v>168</v>
      </c>
      <c r="C232" s="4"/>
      <c r="D232" s="4"/>
      <c r="E232" s="45"/>
      <c r="F232" s="45"/>
      <c r="G232" s="43"/>
      <c r="H232" s="45"/>
      <c r="I232" s="104"/>
    </row>
    <row r="233" spans="1:9" x14ac:dyDescent="0.25">
      <c r="A233" s="7"/>
      <c r="B233" s="3" t="s">
        <v>13</v>
      </c>
      <c r="C233" s="4"/>
      <c r="D233" s="4"/>
      <c r="E233" s="45"/>
      <c r="F233" s="45"/>
      <c r="G233" s="46">
        <f>SUM(G199:G232)</f>
        <v>0</v>
      </c>
      <c r="H233" s="45"/>
      <c r="I233" s="104"/>
    </row>
    <row r="234" spans="1:9" x14ac:dyDescent="0.25">
      <c r="A234" s="7"/>
      <c r="B234" s="3" t="s">
        <v>228</v>
      </c>
      <c r="C234" s="4"/>
      <c r="D234" s="4"/>
      <c r="E234" s="45"/>
      <c r="F234" s="45"/>
      <c r="G234" s="44"/>
      <c r="H234" s="46">
        <f>SUM(H199:H232)</f>
        <v>0</v>
      </c>
      <c r="I234" s="104"/>
    </row>
    <row r="235" spans="1:9" x14ac:dyDescent="0.25">
      <c r="A235" s="52">
        <v>4</v>
      </c>
      <c r="B235" s="27" t="s">
        <v>30</v>
      </c>
      <c r="C235" s="4"/>
      <c r="D235" s="4"/>
      <c r="E235" s="45"/>
      <c r="F235" s="45"/>
      <c r="G235" s="47">
        <f>G233</f>
        <v>0</v>
      </c>
      <c r="H235" s="48">
        <f>H234</f>
        <v>0</v>
      </c>
      <c r="I235" s="104"/>
    </row>
    <row r="236" spans="1:9" x14ac:dyDescent="0.25">
      <c r="A236" s="7"/>
      <c r="B236" s="16"/>
      <c r="C236" s="4"/>
      <c r="D236" s="4"/>
      <c r="E236" s="45"/>
      <c r="F236" s="45"/>
      <c r="G236" s="43"/>
      <c r="H236" s="45"/>
      <c r="I236" s="104"/>
    </row>
    <row r="237" spans="1:9" x14ac:dyDescent="0.25">
      <c r="A237" s="77"/>
      <c r="B237" s="80" t="s">
        <v>247</v>
      </c>
      <c r="C237" s="4"/>
      <c r="D237" s="4"/>
      <c r="E237" s="45"/>
      <c r="F237" s="45"/>
      <c r="G237" s="43"/>
      <c r="H237" s="45"/>
      <c r="I237" s="104"/>
    </row>
    <row r="238" spans="1:9" x14ac:dyDescent="0.25">
      <c r="A238" s="7"/>
      <c r="B238" s="16"/>
      <c r="C238" s="4"/>
      <c r="D238" s="4"/>
      <c r="E238" s="45"/>
      <c r="F238" s="45"/>
      <c r="G238" s="43"/>
      <c r="H238" s="45"/>
      <c r="I238" s="104"/>
    </row>
    <row r="239" spans="1:9" x14ac:dyDescent="0.25">
      <c r="A239" s="7"/>
      <c r="B239" s="40" t="s">
        <v>213</v>
      </c>
      <c r="C239" s="4" t="s">
        <v>195</v>
      </c>
      <c r="D239" s="4">
        <v>1</v>
      </c>
      <c r="E239" s="42">
        <v>0</v>
      </c>
      <c r="F239" s="42">
        <v>0</v>
      </c>
      <c r="G239" s="43">
        <f>D239*E239</f>
        <v>0</v>
      </c>
      <c r="H239" s="43">
        <f>D239*F239</f>
        <v>0</v>
      </c>
      <c r="I239" s="104"/>
    </row>
    <row r="240" spans="1:9" ht="13.2" customHeight="1" x14ac:dyDescent="0.25">
      <c r="A240" s="7"/>
      <c r="B240" s="103" t="s">
        <v>230</v>
      </c>
      <c r="C240" s="4"/>
      <c r="D240" s="4"/>
      <c r="E240" s="45"/>
      <c r="F240" s="45"/>
      <c r="G240" s="43"/>
      <c r="H240" s="43"/>
      <c r="I240" s="104"/>
    </row>
    <row r="241" spans="1:9" ht="13.2" customHeight="1" x14ac:dyDescent="0.25">
      <c r="A241" s="7"/>
      <c r="B241" s="3" t="s">
        <v>231</v>
      </c>
      <c r="C241" s="4"/>
      <c r="D241" s="4"/>
      <c r="E241" s="45"/>
      <c r="F241" s="45"/>
      <c r="G241" s="43"/>
      <c r="H241" s="43"/>
      <c r="I241" s="104"/>
    </row>
    <row r="242" spans="1:9" x14ac:dyDescent="0.25">
      <c r="A242" s="7"/>
      <c r="B242" s="3" t="s">
        <v>232</v>
      </c>
      <c r="C242" s="4"/>
      <c r="D242" s="4"/>
      <c r="E242" s="45"/>
      <c r="F242" s="45"/>
      <c r="G242" s="43"/>
      <c r="H242" s="43"/>
      <c r="I242" s="104"/>
    </row>
    <row r="243" spans="1:9" ht="13.2" customHeight="1" x14ac:dyDescent="0.25">
      <c r="A243" s="7"/>
      <c r="B243" s="3" t="s">
        <v>233</v>
      </c>
      <c r="C243" s="4"/>
      <c r="D243" s="4"/>
      <c r="E243" s="45"/>
      <c r="F243" s="45"/>
      <c r="G243" s="43"/>
      <c r="H243" s="43"/>
      <c r="I243" s="104"/>
    </row>
    <row r="244" spans="1:9" ht="13.2" customHeight="1" x14ac:dyDescent="0.25">
      <c r="A244" s="7"/>
      <c r="B244" s="3" t="s">
        <v>248</v>
      </c>
      <c r="C244" s="4"/>
      <c r="D244" s="4"/>
      <c r="E244" s="45"/>
      <c r="F244" s="45"/>
      <c r="G244" s="43"/>
      <c r="H244" s="43"/>
      <c r="I244" s="104"/>
    </row>
    <row r="245" spans="1:9" x14ac:dyDescent="0.25">
      <c r="A245" s="78" t="s">
        <v>212</v>
      </c>
      <c r="B245" s="79" t="s">
        <v>249</v>
      </c>
      <c r="C245" s="4"/>
      <c r="D245" s="4"/>
      <c r="E245" s="45"/>
      <c r="F245" s="45"/>
      <c r="G245" s="47">
        <f>G239</f>
        <v>0</v>
      </c>
      <c r="H245" s="48">
        <f>H239</f>
        <v>0</v>
      </c>
      <c r="I245" s="104"/>
    </row>
    <row r="246" spans="1:9" x14ac:dyDescent="0.25">
      <c r="A246" s="7"/>
      <c r="B246" s="16"/>
      <c r="C246" s="4"/>
      <c r="D246" s="4"/>
      <c r="E246" s="45"/>
      <c r="F246" s="45"/>
      <c r="G246" s="43"/>
      <c r="H246" s="45"/>
      <c r="I246" s="104"/>
    </row>
    <row r="247" spans="1:9" x14ac:dyDescent="0.25">
      <c r="A247" s="7"/>
      <c r="B247" s="15" t="s">
        <v>206</v>
      </c>
      <c r="C247" s="4"/>
      <c r="D247" s="4"/>
      <c r="E247" s="45"/>
      <c r="F247" s="45"/>
      <c r="G247" s="43"/>
      <c r="H247" s="45"/>
      <c r="I247" s="104"/>
    </row>
    <row r="248" spans="1:9" x14ac:dyDescent="0.25">
      <c r="A248" s="7"/>
      <c r="B248" s="15" t="s">
        <v>36</v>
      </c>
      <c r="C248" s="4"/>
      <c r="D248" s="4"/>
      <c r="E248" s="45"/>
      <c r="F248" s="45"/>
      <c r="G248" s="43"/>
      <c r="H248" s="45"/>
      <c r="I248" s="104"/>
    </row>
    <row r="249" spans="1:9" x14ac:dyDescent="0.25">
      <c r="A249" s="7"/>
      <c r="B249" s="16"/>
      <c r="C249" s="4"/>
      <c r="D249" s="4"/>
      <c r="E249" s="45"/>
      <c r="F249" s="45"/>
      <c r="G249" s="43"/>
      <c r="H249" s="45"/>
      <c r="I249" s="104"/>
    </row>
    <row r="250" spans="1:9" x14ac:dyDescent="0.25">
      <c r="A250" s="7"/>
      <c r="B250" s="3" t="s">
        <v>210</v>
      </c>
      <c r="C250" s="4" t="s">
        <v>195</v>
      </c>
      <c r="D250" s="4">
        <v>1</v>
      </c>
      <c r="E250" s="42">
        <v>0</v>
      </c>
      <c r="F250" s="42">
        <v>0</v>
      </c>
      <c r="G250" s="43">
        <f>D250*E250</f>
        <v>0</v>
      </c>
      <c r="H250" s="43">
        <f>D250*F250</f>
        <v>0</v>
      </c>
      <c r="I250" s="104"/>
    </row>
    <row r="251" spans="1:9" x14ac:dyDescent="0.25">
      <c r="A251" s="7"/>
      <c r="B251" s="3" t="s">
        <v>37</v>
      </c>
      <c r="C251" s="4"/>
      <c r="D251" s="4"/>
      <c r="E251" s="45"/>
      <c r="F251" s="45"/>
      <c r="G251" s="43"/>
      <c r="H251" s="45"/>
      <c r="I251" s="104"/>
    </row>
    <row r="252" spans="1:9" x14ac:dyDescent="0.25">
      <c r="A252" s="7"/>
      <c r="B252" s="3" t="s">
        <v>15</v>
      </c>
      <c r="C252" s="4"/>
      <c r="D252" s="4"/>
      <c r="E252" s="45"/>
      <c r="F252" s="45"/>
      <c r="G252" s="43"/>
      <c r="H252" s="45"/>
      <c r="I252" s="104"/>
    </row>
    <row r="253" spans="1:9" x14ac:dyDescent="0.25">
      <c r="A253" s="7"/>
      <c r="B253" s="3" t="s">
        <v>16</v>
      </c>
      <c r="C253" s="4"/>
      <c r="D253" s="4"/>
      <c r="E253" s="45"/>
      <c r="F253" s="45"/>
      <c r="G253" s="43"/>
      <c r="H253" s="45"/>
      <c r="I253" s="104"/>
    </row>
    <row r="254" spans="1:9" x14ac:dyDescent="0.25">
      <c r="A254" s="7"/>
      <c r="B254" s="3" t="s">
        <v>17</v>
      </c>
      <c r="C254" s="4"/>
      <c r="D254" s="4"/>
      <c r="E254" s="45"/>
      <c r="F254" s="45"/>
      <c r="G254" s="43"/>
      <c r="H254" s="45"/>
      <c r="I254" s="104"/>
    </row>
    <row r="255" spans="1:9" x14ac:dyDescent="0.25">
      <c r="A255" s="7"/>
      <c r="B255" s="3" t="s">
        <v>18</v>
      </c>
      <c r="C255" s="4"/>
      <c r="D255" s="4"/>
      <c r="E255" s="45"/>
      <c r="F255" s="45"/>
      <c r="G255" s="43"/>
      <c r="H255" s="45"/>
      <c r="I255" s="104"/>
    </row>
    <row r="256" spans="1:9" x14ac:dyDescent="0.25">
      <c r="A256" s="7"/>
      <c r="B256" s="3" t="s">
        <v>31</v>
      </c>
      <c r="C256" s="4" t="s">
        <v>195</v>
      </c>
      <c r="D256" s="4">
        <v>4</v>
      </c>
      <c r="E256" s="42">
        <v>0</v>
      </c>
      <c r="F256" s="42">
        <v>0</v>
      </c>
      <c r="G256" s="43">
        <f>D256*E256</f>
        <v>0</v>
      </c>
      <c r="H256" s="43">
        <f>D256*F256</f>
        <v>0</v>
      </c>
      <c r="I256" s="104"/>
    </row>
    <row r="257" spans="1:9" x14ac:dyDescent="0.25">
      <c r="A257" s="7"/>
      <c r="B257" s="3" t="s">
        <v>38</v>
      </c>
      <c r="C257" s="57"/>
      <c r="D257" s="83"/>
      <c r="E257" s="45"/>
      <c r="F257" s="45"/>
      <c r="G257" s="43"/>
      <c r="H257" s="45"/>
      <c r="I257" s="104"/>
    </row>
    <row r="258" spans="1:9" x14ac:dyDescent="0.25">
      <c r="A258" s="7"/>
      <c r="B258" s="3" t="s">
        <v>32</v>
      </c>
      <c r="C258" s="4"/>
      <c r="D258" s="4"/>
      <c r="E258" s="45"/>
      <c r="F258" s="45"/>
      <c r="G258" s="43"/>
      <c r="H258" s="45"/>
      <c r="I258" s="104"/>
    </row>
    <row r="259" spans="1:9" x14ac:dyDescent="0.25">
      <c r="A259" s="7"/>
      <c r="B259" s="3" t="s">
        <v>74</v>
      </c>
      <c r="C259" s="4" t="s">
        <v>216</v>
      </c>
      <c r="D259" s="4">
        <v>40</v>
      </c>
      <c r="E259" s="42">
        <v>0</v>
      </c>
      <c r="F259" s="42">
        <v>0</v>
      </c>
      <c r="G259" s="43">
        <f>D259*E259</f>
        <v>0</v>
      </c>
      <c r="H259" s="43">
        <f>D259*F259</f>
        <v>0</v>
      </c>
      <c r="I259" s="104"/>
    </row>
    <row r="260" spans="1:9" x14ac:dyDescent="0.25">
      <c r="A260" s="7"/>
      <c r="B260" s="3" t="s">
        <v>75</v>
      </c>
      <c r="C260" s="4" t="s">
        <v>216</v>
      </c>
      <c r="D260" s="4">
        <v>40</v>
      </c>
      <c r="E260" s="42">
        <v>0</v>
      </c>
      <c r="F260" s="42">
        <v>0</v>
      </c>
      <c r="G260" s="43">
        <f>D260*E260</f>
        <v>0</v>
      </c>
      <c r="H260" s="43">
        <f>D260*F260</f>
        <v>0</v>
      </c>
      <c r="I260" s="104"/>
    </row>
    <row r="261" spans="1:9" x14ac:dyDescent="0.25">
      <c r="A261" s="7"/>
      <c r="B261" s="3" t="s">
        <v>76</v>
      </c>
      <c r="C261" s="4" t="s">
        <v>216</v>
      </c>
      <c r="D261" s="4">
        <v>40</v>
      </c>
      <c r="E261" s="42">
        <v>0</v>
      </c>
      <c r="F261" s="42">
        <v>0</v>
      </c>
      <c r="G261" s="43">
        <f>D261*E261</f>
        <v>0</v>
      </c>
      <c r="H261" s="43">
        <f>D261*F261</f>
        <v>0</v>
      </c>
      <c r="I261" s="104"/>
    </row>
    <row r="262" spans="1:9" x14ac:dyDescent="0.25">
      <c r="A262" s="7"/>
      <c r="B262" s="3" t="s">
        <v>77</v>
      </c>
      <c r="C262" s="4"/>
      <c r="D262" s="4"/>
      <c r="E262" s="45"/>
      <c r="F262" s="45"/>
      <c r="G262" s="43"/>
      <c r="H262" s="45"/>
      <c r="I262" s="104"/>
    </row>
    <row r="263" spans="1:9" x14ac:dyDescent="0.25">
      <c r="A263" s="7"/>
      <c r="B263" s="3" t="s">
        <v>13</v>
      </c>
      <c r="C263" s="4"/>
      <c r="D263" s="4"/>
      <c r="E263" s="45"/>
      <c r="F263" s="45"/>
      <c r="G263" s="46">
        <f>SUM(G250:G262)</f>
        <v>0</v>
      </c>
      <c r="H263" s="45"/>
      <c r="I263" s="104"/>
    </row>
    <row r="264" spans="1:9" x14ac:dyDescent="0.25">
      <c r="A264" s="7"/>
      <c r="B264" s="3" t="s">
        <v>227</v>
      </c>
      <c r="C264" s="4"/>
      <c r="D264" s="4"/>
      <c r="E264" s="45"/>
      <c r="F264" s="45"/>
      <c r="G264" s="43"/>
      <c r="H264" s="49">
        <f>SUM(H250:H262)</f>
        <v>0</v>
      </c>
      <c r="I264" s="104"/>
    </row>
    <row r="265" spans="1:9" x14ac:dyDescent="0.25">
      <c r="A265" s="7"/>
      <c r="B265" s="81" t="s">
        <v>207</v>
      </c>
      <c r="C265" s="4"/>
      <c r="D265" s="4"/>
      <c r="E265" s="45"/>
      <c r="F265" s="45"/>
      <c r="G265" s="43"/>
      <c r="H265" s="42">
        <v>0</v>
      </c>
      <c r="I265" s="104"/>
    </row>
    <row r="266" spans="1:9" x14ac:dyDescent="0.25">
      <c r="A266" s="52"/>
      <c r="B266" s="27" t="s">
        <v>39</v>
      </c>
      <c r="C266" s="4"/>
      <c r="D266" s="4"/>
      <c r="E266" s="45"/>
      <c r="F266" s="45"/>
      <c r="G266" s="47">
        <f>G263</f>
        <v>0</v>
      </c>
      <c r="H266" s="48">
        <f>H265+H264</f>
        <v>0</v>
      </c>
      <c r="I266" s="104"/>
    </row>
    <row r="267" spans="1:9" x14ac:dyDescent="0.25">
      <c r="A267" s="7"/>
      <c r="B267" s="16"/>
      <c r="C267" s="4"/>
      <c r="D267" s="4"/>
      <c r="E267" s="45"/>
      <c r="F267" s="45"/>
      <c r="G267" s="43"/>
      <c r="H267" s="45"/>
      <c r="I267" s="104"/>
    </row>
    <row r="268" spans="1:9" x14ac:dyDescent="0.25">
      <c r="A268" s="7"/>
      <c r="B268" s="15" t="s">
        <v>208</v>
      </c>
      <c r="C268" s="4"/>
      <c r="D268" s="4"/>
      <c r="E268" s="45"/>
      <c r="F268" s="45"/>
      <c r="G268" s="43"/>
      <c r="H268" s="45"/>
      <c r="I268" s="104"/>
    </row>
    <row r="269" spans="1:9" x14ac:dyDescent="0.25">
      <c r="A269" s="7"/>
      <c r="B269" s="15" t="s">
        <v>40</v>
      </c>
      <c r="C269" s="4"/>
      <c r="D269" s="4"/>
      <c r="E269" s="45"/>
      <c r="F269" s="45"/>
      <c r="G269" s="43"/>
      <c r="H269" s="45"/>
      <c r="I269" s="104"/>
    </row>
    <row r="270" spans="1:9" x14ac:dyDescent="0.25">
      <c r="A270" s="7"/>
      <c r="B270" s="16"/>
      <c r="C270" s="4"/>
      <c r="D270" s="4"/>
      <c r="E270" s="45"/>
      <c r="F270" s="45"/>
      <c r="G270" s="43"/>
      <c r="H270" s="45"/>
      <c r="I270" s="104"/>
    </row>
    <row r="271" spans="1:9" x14ac:dyDescent="0.25">
      <c r="A271" s="7"/>
      <c r="B271" s="3" t="s">
        <v>209</v>
      </c>
      <c r="C271" s="4" t="s">
        <v>195</v>
      </c>
      <c r="D271" s="4">
        <v>1</v>
      </c>
      <c r="E271" s="42">
        <v>0</v>
      </c>
      <c r="F271" s="42">
        <v>0</v>
      </c>
      <c r="G271" s="43">
        <f>D271*E271</f>
        <v>0</v>
      </c>
      <c r="H271" s="43">
        <f>D271*F271</f>
        <v>0</v>
      </c>
      <c r="I271" s="104"/>
    </row>
    <row r="272" spans="1:9" x14ac:dyDescent="0.25">
      <c r="A272" s="7"/>
      <c r="B272" s="3" t="s">
        <v>41</v>
      </c>
      <c r="C272" s="4"/>
      <c r="D272" s="4"/>
      <c r="E272" s="45"/>
      <c r="F272" s="45"/>
      <c r="G272" s="43"/>
      <c r="H272" s="45"/>
      <c r="I272" s="104"/>
    </row>
    <row r="273" spans="1:9" x14ac:dyDescent="0.25">
      <c r="A273" s="7"/>
      <c r="B273" s="3" t="s">
        <v>15</v>
      </c>
      <c r="C273" s="4"/>
      <c r="D273" s="4"/>
      <c r="E273" s="45"/>
      <c r="F273" s="45"/>
      <c r="G273" s="43"/>
      <c r="H273" s="45"/>
      <c r="I273" s="104"/>
    </row>
    <row r="274" spans="1:9" x14ac:dyDescent="0.25">
      <c r="A274" s="7"/>
      <c r="B274" s="3" t="s">
        <v>16</v>
      </c>
      <c r="C274" s="4"/>
      <c r="D274" s="4"/>
      <c r="E274" s="45"/>
      <c r="F274" s="45"/>
      <c r="G274" s="43"/>
      <c r="H274" s="45"/>
      <c r="I274" s="104"/>
    </row>
    <row r="275" spans="1:9" x14ac:dyDescent="0.25">
      <c r="A275" s="7"/>
      <c r="B275" s="3" t="s">
        <v>17</v>
      </c>
      <c r="C275" s="4"/>
      <c r="D275" s="4"/>
      <c r="E275" s="45"/>
      <c r="F275" s="45"/>
      <c r="G275" s="43"/>
      <c r="H275" s="45"/>
      <c r="I275" s="104"/>
    </row>
    <row r="276" spans="1:9" x14ac:dyDescent="0.25">
      <c r="A276" s="7"/>
      <c r="B276" s="3" t="s">
        <v>18</v>
      </c>
      <c r="C276" s="4"/>
      <c r="D276" s="4"/>
      <c r="E276" s="45"/>
      <c r="F276" s="45"/>
      <c r="G276" s="43"/>
      <c r="H276" s="45"/>
      <c r="I276" s="104"/>
    </row>
    <row r="277" spans="1:9" x14ac:dyDescent="0.25">
      <c r="A277" s="7"/>
      <c r="B277" s="3" t="s">
        <v>42</v>
      </c>
      <c r="C277" s="4" t="s">
        <v>195</v>
      </c>
      <c r="D277" s="4">
        <v>4</v>
      </c>
      <c r="E277" s="42">
        <v>0</v>
      </c>
      <c r="F277" s="42">
        <v>0</v>
      </c>
      <c r="G277" s="43">
        <f>D277*E277</f>
        <v>0</v>
      </c>
      <c r="H277" s="43">
        <f>D277*F277</f>
        <v>0</v>
      </c>
      <c r="I277" s="104"/>
    </row>
    <row r="278" spans="1:9" x14ac:dyDescent="0.25">
      <c r="A278" s="7"/>
      <c r="B278" s="3" t="s">
        <v>38</v>
      </c>
      <c r="C278" s="57"/>
      <c r="D278" s="83"/>
      <c r="E278" s="45"/>
      <c r="F278" s="45"/>
      <c r="G278" s="43"/>
      <c r="H278" s="45"/>
      <c r="I278" s="104"/>
    </row>
    <row r="279" spans="1:9" x14ac:dyDescent="0.25">
      <c r="A279" s="7"/>
      <c r="B279" s="3" t="s">
        <v>32</v>
      </c>
      <c r="C279" s="4"/>
      <c r="D279" s="4"/>
      <c r="E279" s="45"/>
      <c r="F279" s="45"/>
      <c r="G279" s="43"/>
      <c r="H279" s="45"/>
      <c r="I279" s="104"/>
    </row>
    <row r="280" spans="1:9" x14ac:dyDescent="0.25">
      <c r="A280" s="7"/>
      <c r="B280" s="3" t="s">
        <v>70</v>
      </c>
      <c r="C280" s="4" t="s">
        <v>216</v>
      </c>
      <c r="D280" s="4">
        <v>30</v>
      </c>
      <c r="E280" s="42">
        <v>0</v>
      </c>
      <c r="F280" s="42">
        <v>0</v>
      </c>
      <c r="G280" s="43">
        <f>D280*E280</f>
        <v>0</v>
      </c>
      <c r="H280" s="43">
        <f>D280*F280</f>
        <v>0</v>
      </c>
      <c r="I280" s="104"/>
    </row>
    <row r="281" spans="1:9" x14ac:dyDescent="0.25">
      <c r="A281" s="7"/>
      <c r="B281" s="3" t="s">
        <v>71</v>
      </c>
      <c r="C281" s="4" t="s">
        <v>216</v>
      </c>
      <c r="D281" s="4">
        <v>30</v>
      </c>
      <c r="E281" s="42">
        <v>0</v>
      </c>
      <c r="F281" s="42">
        <v>0</v>
      </c>
      <c r="G281" s="43">
        <f>D281*E281</f>
        <v>0</v>
      </c>
      <c r="H281" s="43">
        <f>D281*F281</f>
        <v>0</v>
      </c>
      <c r="I281" s="104"/>
    </row>
    <row r="282" spans="1:9" x14ac:dyDescent="0.25">
      <c r="A282" s="7"/>
      <c r="B282" s="3" t="s">
        <v>72</v>
      </c>
      <c r="C282" s="4" t="s">
        <v>216</v>
      </c>
      <c r="D282" s="4">
        <v>30</v>
      </c>
      <c r="E282" s="42">
        <v>0</v>
      </c>
      <c r="F282" s="42">
        <v>0</v>
      </c>
      <c r="G282" s="43">
        <f>D282*E282</f>
        <v>0</v>
      </c>
      <c r="H282" s="43">
        <f>D282*F282</f>
        <v>0</v>
      </c>
      <c r="I282" s="104"/>
    </row>
    <row r="283" spans="1:9" x14ac:dyDescent="0.25">
      <c r="A283" s="7"/>
      <c r="B283" s="3" t="s">
        <v>73</v>
      </c>
      <c r="C283" s="4"/>
      <c r="D283" s="4"/>
      <c r="E283" s="45"/>
      <c r="F283" s="45"/>
      <c r="G283" s="43"/>
      <c r="H283" s="45"/>
      <c r="I283" s="104"/>
    </row>
    <row r="284" spans="1:9" x14ac:dyDescent="0.25">
      <c r="A284" s="7"/>
      <c r="B284" s="3" t="s">
        <v>13</v>
      </c>
      <c r="C284" s="4"/>
      <c r="D284" s="4"/>
      <c r="E284" s="45"/>
      <c r="F284" s="45"/>
      <c r="G284" s="46">
        <f>SUM(G271:G283)</f>
        <v>0</v>
      </c>
      <c r="H284" s="45"/>
      <c r="I284" s="104"/>
    </row>
    <row r="285" spans="1:9" x14ac:dyDescent="0.25">
      <c r="A285" s="7"/>
      <c r="B285" s="3" t="s">
        <v>227</v>
      </c>
      <c r="C285" s="4"/>
      <c r="D285" s="4"/>
      <c r="E285" s="45"/>
      <c r="F285" s="45"/>
      <c r="G285" s="43"/>
      <c r="H285" s="49">
        <f>SUM(H271:H283)</f>
        <v>0</v>
      </c>
      <c r="I285" s="104"/>
    </row>
    <row r="286" spans="1:9" x14ac:dyDescent="0.25">
      <c r="A286" s="52"/>
      <c r="B286" s="27" t="s">
        <v>43</v>
      </c>
      <c r="C286" s="4"/>
      <c r="D286" s="4"/>
      <c r="E286" s="45"/>
      <c r="F286" s="45"/>
      <c r="G286" s="47">
        <f>G284</f>
        <v>0</v>
      </c>
      <c r="H286" s="48">
        <f>H285</f>
        <v>0</v>
      </c>
      <c r="I286" s="104"/>
    </row>
    <row r="287" spans="1:9" x14ac:dyDescent="0.25">
      <c r="A287" s="7"/>
      <c r="B287" s="16"/>
      <c r="C287" s="4"/>
      <c r="D287" s="4"/>
      <c r="E287" s="45"/>
      <c r="F287" s="45"/>
      <c r="G287" s="43"/>
      <c r="H287" s="45"/>
      <c r="I287" s="104"/>
    </row>
    <row r="288" spans="1:9" x14ac:dyDescent="0.25">
      <c r="A288" s="52">
        <v>5</v>
      </c>
      <c r="B288" s="27" t="s">
        <v>44</v>
      </c>
      <c r="C288" s="4"/>
      <c r="D288" s="4"/>
      <c r="E288" s="45"/>
      <c r="F288" s="45"/>
      <c r="G288" s="50">
        <f>G286+G266</f>
        <v>0</v>
      </c>
      <c r="H288" s="50">
        <f>H286+H266</f>
        <v>0</v>
      </c>
      <c r="I288" s="104"/>
    </row>
    <row r="289" spans="1:9" x14ac:dyDescent="0.25">
      <c r="A289" s="7"/>
      <c r="B289" s="16"/>
      <c r="C289" s="4"/>
      <c r="D289" s="4"/>
      <c r="E289" s="45"/>
      <c r="F289" s="45"/>
      <c r="G289" s="44"/>
      <c r="H289" s="44"/>
      <c r="I289" s="104"/>
    </row>
    <row r="290" spans="1:9" x14ac:dyDescent="0.25">
      <c r="A290" s="7"/>
      <c r="B290" s="15" t="s">
        <v>81</v>
      </c>
      <c r="C290" s="4"/>
      <c r="D290" s="4"/>
      <c r="E290" s="45"/>
      <c r="F290" s="45"/>
      <c r="G290" s="44"/>
      <c r="H290" s="44"/>
      <c r="I290" s="104"/>
    </row>
    <row r="291" spans="1:9" x14ac:dyDescent="0.25">
      <c r="A291" s="7"/>
      <c r="B291" s="16"/>
      <c r="C291" s="4"/>
      <c r="D291" s="4"/>
      <c r="E291" s="45"/>
      <c r="F291" s="45"/>
      <c r="G291" s="44"/>
      <c r="H291" s="44"/>
      <c r="I291" s="104"/>
    </row>
    <row r="292" spans="1:9" x14ac:dyDescent="0.25">
      <c r="A292" s="7"/>
      <c r="B292" s="3" t="s">
        <v>82</v>
      </c>
      <c r="C292" s="57" t="s">
        <v>216</v>
      </c>
      <c r="D292" s="4">
        <v>280</v>
      </c>
      <c r="E292" s="41">
        <v>0</v>
      </c>
      <c r="F292" s="42">
        <v>0</v>
      </c>
      <c r="G292" s="43">
        <f>D292*E292</f>
        <v>0</v>
      </c>
      <c r="H292" s="43">
        <f>D292*F292</f>
        <v>0</v>
      </c>
      <c r="I292" s="104"/>
    </row>
    <row r="293" spans="1:9" x14ac:dyDescent="0.25">
      <c r="A293" s="7"/>
      <c r="B293" s="3" t="s">
        <v>83</v>
      </c>
      <c r="C293" s="57" t="s">
        <v>216</v>
      </c>
      <c r="D293" s="4">
        <v>350</v>
      </c>
      <c r="E293" s="41">
        <v>0</v>
      </c>
      <c r="F293" s="42">
        <v>0</v>
      </c>
      <c r="G293" s="43">
        <f t="shared" ref="G293:G299" si="2">D293*E293</f>
        <v>0</v>
      </c>
      <c r="H293" s="43">
        <f t="shared" ref="H293:H299" si="3">D293*F293</f>
        <v>0</v>
      </c>
      <c r="I293" s="104"/>
    </row>
    <row r="294" spans="1:9" x14ac:dyDescent="0.25">
      <c r="A294" s="7"/>
      <c r="B294" s="3" t="s">
        <v>84</v>
      </c>
      <c r="C294" s="57" t="s">
        <v>216</v>
      </c>
      <c r="D294" s="4">
        <v>280</v>
      </c>
      <c r="E294" s="41">
        <v>0</v>
      </c>
      <c r="F294" s="42">
        <v>0</v>
      </c>
      <c r="G294" s="43">
        <f t="shared" si="2"/>
        <v>0</v>
      </c>
      <c r="H294" s="43">
        <f t="shared" si="3"/>
        <v>0</v>
      </c>
      <c r="I294" s="104"/>
    </row>
    <row r="295" spans="1:9" x14ac:dyDescent="0.25">
      <c r="A295" s="7"/>
      <c r="B295" s="3" t="s">
        <v>85</v>
      </c>
      <c r="C295" s="57" t="s">
        <v>216</v>
      </c>
      <c r="D295" s="4">
        <v>350</v>
      </c>
      <c r="E295" s="41">
        <v>0</v>
      </c>
      <c r="F295" s="42">
        <v>0</v>
      </c>
      <c r="G295" s="43">
        <f t="shared" si="2"/>
        <v>0</v>
      </c>
      <c r="H295" s="43">
        <f t="shared" si="3"/>
        <v>0</v>
      </c>
      <c r="I295" s="104"/>
    </row>
    <row r="296" spans="1:9" x14ac:dyDescent="0.25">
      <c r="A296" s="7"/>
      <c r="B296" s="3" t="s">
        <v>86</v>
      </c>
      <c r="C296" s="57" t="s">
        <v>216</v>
      </c>
      <c r="D296" s="4">
        <v>350</v>
      </c>
      <c r="E296" s="41">
        <v>0</v>
      </c>
      <c r="F296" s="42">
        <v>0</v>
      </c>
      <c r="G296" s="43">
        <f t="shared" si="2"/>
        <v>0</v>
      </c>
      <c r="H296" s="43">
        <f t="shared" si="3"/>
        <v>0</v>
      </c>
      <c r="I296" s="104"/>
    </row>
    <row r="297" spans="1:9" x14ac:dyDescent="0.25">
      <c r="A297" s="7"/>
      <c r="B297" s="3" t="s">
        <v>87</v>
      </c>
      <c r="C297" s="57" t="s">
        <v>216</v>
      </c>
      <c r="D297" s="4">
        <v>350</v>
      </c>
      <c r="E297" s="41">
        <v>0</v>
      </c>
      <c r="F297" s="42">
        <v>0</v>
      </c>
      <c r="G297" s="43">
        <f t="shared" si="2"/>
        <v>0</v>
      </c>
      <c r="H297" s="43">
        <f t="shared" si="3"/>
        <v>0</v>
      </c>
      <c r="I297" s="104"/>
    </row>
    <row r="298" spans="1:9" x14ac:dyDescent="0.25">
      <c r="A298" s="7"/>
      <c r="B298" s="3" t="s">
        <v>88</v>
      </c>
      <c r="C298" s="57" t="s">
        <v>216</v>
      </c>
      <c r="D298" s="4">
        <v>350</v>
      </c>
      <c r="E298" s="41">
        <v>0</v>
      </c>
      <c r="F298" s="42">
        <v>0</v>
      </c>
      <c r="G298" s="43">
        <f t="shared" si="2"/>
        <v>0</v>
      </c>
      <c r="H298" s="43">
        <f t="shared" si="3"/>
        <v>0</v>
      </c>
      <c r="I298" s="104"/>
    </row>
    <row r="299" spans="1:9" x14ac:dyDescent="0.25">
      <c r="A299" s="7"/>
      <c r="B299" s="3" t="s">
        <v>89</v>
      </c>
      <c r="C299" s="57" t="s">
        <v>216</v>
      </c>
      <c r="D299" s="4">
        <v>120</v>
      </c>
      <c r="E299" s="41">
        <v>0</v>
      </c>
      <c r="F299" s="42">
        <v>0</v>
      </c>
      <c r="G299" s="43">
        <f t="shared" si="2"/>
        <v>0</v>
      </c>
      <c r="H299" s="43">
        <f t="shared" si="3"/>
        <v>0</v>
      </c>
      <c r="I299" s="104"/>
    </row>
    <row r="300" spans="1:9" x14ac:dyDescent="0.25">
      <c r="A300" s="7"/>
      <c r="B300" s="3" t="s">
        <v>80</v>
      </c>
      <c r="C300" s="4"/>
      <c r="D300" s="4"/>
      <c r="E300" s="45"/>
      <c r="F300" s="45"/>
      <c r="G300" s="46">
        <f>SUM(G292:G299)</f>
        <v>0</v>
      </c>
      <c r="H300" s="45"/>
      <c r="I300" s="104"/>
    </row>
    <row r="301" spans="1:9" x14ac:dyDescent="0.25">
      <c r="A301" s="7"/>
      <c r="B301" s="3" t="s">
        <v>226</v>
      </c>
      <c r="C301" s="4"/>
      <c r="D301" s="4"/>
      <c r="E301" s="45"/>
      <c r="F301" s="45"/>
      <c r="G301" s="43"/>
      <c r="H301" s="49">
        <f>SUM(H292:H299)</f>
        <v>0</v>
      </c>
      <c r="I301" s="104"/>
    </row>
    <row r="302" spans="1:9" x14ac:dyDescent="0.25">
      <c r="A302" s="52">
        <v>6</v>
      </c>
      <c r="B302" s="27" t="s">
        <v>69</v>
      </c>
      <c r="C302" s="4"/>
      <c r="D302" s="4"/>
      <c r="E302" s="45"/>
      <c r="F302" s="45"/>
      <c r="G302" s="47">
        <f>G300</f>
        <v>0</v>
      </c>
      <c r="H302" s="48">
        <f>H301</f>
        <v>0</v>
      </c>
      <c r="I302" s="104"/>
    </row>
    <row r="303" spans="1:9" x14ac:dyDescent="0.25">
      <c r="A303" s="7"/>
      <c r="B303" s="16"/>
      <c r="C303" s="4"/>
      <c r="D303" s="4"/>
      <c r="E303" s="45"/>
      <c r="F303" s="45"/>
      <c r="G303" s="44"/>
      <c r="H303" s="44"/>
      <c r="I303" s="104"/>
    </row>
    <row r="304" spans="1:9" x14ac:dyDescent="0.25">
      <c r="A304" s="7"/>
      <c r="B304" s="15" t="s">
        <v>78</v>
      </c>
      <c r="C304" s="4"/>
      <c r="D304" s="4"/>
      <c r="E304" s="45"/>
      <c r="F304" s="45"/>
      <c r="G304" s="44"/>
      <c r="H304" s="44"/>
      <c r="I304" s="104"/>
    </row>
    <row r="305" spans="1:9" x14ac:dyDescent="0.25">
      <c r="A305" s="7"/>
      <c r="B305" s="16"/>
      <c r="C305" s="4"/>
      <c r="D305" s="4"/>
      <c r="E305" s="45"/>
      <c r="F305" s="45"/>
      <c r="G305" s="44"/>
      <c r="H305" s="44"/>
      <c r="I305" s="104"/>
    </row>
    <row r="306" spans="1:9" x14ac:dyDescent="0.25">
      <c r="A306" s="7"/>
      <c r="B306" s="3" t="s">
        <v>90</v>
      </c>
      <c r="C306" s="57" t="s">
        <v>216</v>
      </c>
      <c r="D306" s="4">
        <v>280</v>
      </c>
      <c r="E306" s="41">
        <v>0</v>
      </c>
      <c r="F306" s="42">
        <v>0</v>
      </c>
      <c r="G306" s="43">
        <f>D306*E306</f>
        <v>0</v>
      </c>
      <c r="H306" s="43">
        <f>D306*F306</f>
        <v>0</v>
      </c>
      <c r="I306" s="104"/>
    </row>
    <row r="307" spans="1:9" x14ac:dyDescent="0.25">
      <c r="A307" s="7"/>
      <c r="B307" s="3" t="s">
        <v>91</v>
      </c>
      <c r="C307" s="57" t="s">
        <v>216</v>
      </c>
      <c r="D307" s="4">
        <v>350</v>
      </c>
      <c r="E307" s="41">
        <v>0</v>
      </c>
      <c r="F307" s="42">
        <v>0</v>
      </c>
      <c r="G307" s="43">
        <f t="shared" ref="G307:G313" si="4">D307*E307</f>
        <v>0</v>
      </c>
      <c r="H307" s="43">
        <f t="shared" ref="H307:H313" si="5">D307*F307</f>
        <v>0</v>
      </c>
      <c r="I307" s="104"/>
    </row>
    <row r="308" spans="1:9" x14ac:dyDescent="0.25">
      <c r="A308" s="7"/>
      <c r="B308" s="3" t="s">
        <v>92</v>
      </c>
      <c r="C308" s="57" t="s">
        <v>216</v>
      </c>
      <c r="D308" s="4">
        <v>280</v>
      </c>
      <c r="E308" s="41">
        <v>0</v>
      </c>
      <c r="F308" s="42">
        <v>0</v>
      </c>
      <c r="G308" s="43">
        <f t="shared" si="4"/>
        <v>0</v>
      </c>
      <c r="H308" s="43">
        <f t="shared" si="5"/>
        <v>0</v>
      </c>
      <c r="I308" s="104"/>
    </row>
    <row r="309" spans="1:9" x14ac:dyDescent="0.25">
      <c r="A309" s="7"/>
      <c r="B309" s="3" t="s">
        <v>93</v>
      </c>
      <c r="C309" s="57" t="s">
        <v>216</v>
      </c>
      <c r="D309" s="4">
        <v>350</v>
      </c>
      <c r="E309" s="41">
        <v>0</v>
      </c>
      <c r="F309" s="42">
        <v>0</v>
      </c>
      <c r="G309" s="43">
        <f t="shared" si="4"/>
        <v>0</v>
      </c>
      <c r="H309" s="43">
        <f t="shared" si="5"/>
        <v>0</v>
      </c>
      <c r="I309" s="104"/>
    </row>
    <row r="310" spans="1:9" x14ac:dyDescent="0.25">
      <c r="A310" s="7"/>
      <c r="B310" s="3" t="s">
        <v>94</v>
      </c>
      <c r="C310" s="57" t="s">
        <v>216</v>
      </c>
      <c r="D310" s="4">
        <v>350</v>
      </c>
      <c r="E310" s="41">
        <v>0</v>
      </c>
      <c r="F310" s="42">
        <v>0</v>
      </c>
      <c r="G310" s="43">
        <f t="shared" si="4"/>
        <v>0</v>
      </c>
      <c r="H310" s="43">
        <f t="shared" si="5"/>
        <v>0</v>
      </c>
      <c r="I310" s="104"/>
    </row>
    <row r="311" spans="1:9" x14ac:dyDescent="0.25">
      <c r="A311" s="7"/>
      <c r="B311" s="3" t="s">
        <v>95</v>
      </c>
      <c r="C311" s="57" t="s">
        <v>216</v>
      </c>
      <c r="D311" s="4">
        <v>350</v>
      </c>
      <c r="E311" s="41">
        <v>0</v>
      </c>
      <c r="F311" s="42">
        <v>0</v>
      </c>
      <c r="G311" s="43">
        <f t="shared" si="4"/>
        <v>0</v>
      </c>
      <c r="H311" s="43">
        <f t="shared" si="5"/>
        <v>0</v>
      </c>
      <c r="I311" s="104"/>
    </row>
    <row r="312" spans="1:9" x14ac:dyDescent="0.25">
      <c r="A312" s="7"/>
      <c r="B312" s="3" t="s">
        <v>96</v>
      </c>
      <c r="C312" s="57" t="s">
        <v>216</v>
      </c>
      <c r="D312" s="4">
        <v>350</v>
      </c>
      <c r="E312" s="41">
        <v>0</v>
      </c>
      <c r="F312" s="42">
        <v>0</v>
      </c>
      <c r="G312" s="43">
        <f t="shared" si="4"/>
        <v>0</v>
      </c>
      <c r="H312" s="43">
        <f t="shared" si="5"/>
        <v>0</v>
      </c>
      <c r="I312" s="104"/>
    </row>
    <row r="313" spans="1:9" x14ac:dyDescent="0.25">
      <c r="A313" s="7"/>
      <c r="B313" s="3" t="s">
        <v>97</v>
      </c>
      <c r="C313" s="57" t="s">
        <v>216</v>
      </c>
      <c r="D313" s="4">
        <v>120</v>
      </c>
      <c r="E313" s="41">
        <v>0</v>
      </c>
      <c r="F313" s="42">
        <v>0</v>
      </c>
      <c r="G313" s="43">
        <f t="shared" si="4"/>
        <v>0</v>
      </c>
      <c r="H313" s="43">
        <f t="shared" si="5"/>
        <v>0</v>
      </c>
      <c r="I313" s="104"/>
    </row>
    <row r="314" spans="1:9" x14ac:dyDescent="0.25">
      <c r="A314" s="7"/>
      <c r="B314" s="3" t="s">
        <v>80</v>
      </c>
      <c r="C314" s="4"/>
      <c r="D314" s="4"/>
      <c r="E314" s="45"/>
      <c r="F314" s="45"/>
      <c r="G314" s="46">
        <f>SUM(G306:G313)</f>
        <v>0</v>
      </c>
      <c r="H314" s="45"/>
      <c r="I314" s="104"/>
    </row>
    <row r="315" spans="1:9" x14ac:dyDescent="0.25">
      <c r="A315" s="7"/>
      <c r="B315" s="3" t="s">
        <v>226</v>
      </c>
      <c r="C315" s="4"/>
      <c r="D315" s="4"/>
      <c r="E315" s="45"/>
      <c r="F315" s="45"/>
      <c r="G315" s="43"/>
      <c r="H315" s="49">
        <f>SUM(H306:H313)</f>
        <v>0</v>
      </c>
      <c r="I315" s="104"/>
    </row>
    <row r="316" spans="1:9" x14ac:dyDescent="0.25">
      <c r="A316" s="52">
        <v>7</v>
      </c>
      <c r="B316" s="27" t="s">
        <v>79</v>
      </c>
      <c r="C316" s="4"/>
      <c r="D316" s="4"/>
      <c r="E316" s="45"/>
      <c r="F316" s="45"/>
      <c r="G316" s="47">
        <f>G314</f>
        <v>0</v>
      </c>
      <c r="H316" s="48">
        <f>H315</f>
        <v>0</v>
      </c>
      <c r="I316" s="104"/>
    </row>
    <row r="317" spans="1:9" x14ac:dyDescent="0.25">
      <c r="A317" s="7"/>
      <c r="B317" s="16"/>
      <c r="C317" s="4"/>
      <c r="D317" s="4"/>
      <c r="E317" s="45"/>
      <c r="F317" s="45"/>
      <c r="G317" s="44"/>
      <c r="H317" s="44"/>
      <c r="I317" s="104"/>
    </row>
    <row r="318" spans="1:9" x14ac:dyDescent="0.25">
      <c r="A318" s="7"/>
      <c r="B318" s="17" t="s">
        <v>98</v>
      </c>
      <c r="C318" s="4"/>
      <c r="D318" s="4"/>
      <c r="E318" s="45"/>
      <c r="F318" s="45"/>
      <c r="G318" s="44"/>
      <c r="H318" s="44"/>
      <c r="I318" s="104"/>
    </row>
    <row r="319" spans="1:9" x14ac:dyDescent="0.25">
      <c r="A319" s="7"/>
      <c r="B319" s="16"/>
      <c r="C319" s="4"/>
      <c r="D319" s="4"/>
      <c r="E319" s="45"/>
      <c r="F319" s="45"/>
      <c r="G319" s="44"/>
      <c r="H319" s="44"/>
      <c r="I319" s="104"/>
    </row>
    <row r="320" spans="1:9" x14ac:dyDescent="0.25">
      <c r="A320" s="7"/>
      <c r="B320" s="3" t="s">
        <v>99</v>
      </c>
      <c r="C320" s="4" t="s">
        <v>195</v>
      </c>
      <c r="D320" s="4">
        <v>1</v>
      </c>
      <c r="E320" s="42">
        <v>0</v>
      </c>
      <c r="F320" s="42">
        <v>0</v>
      </c>
      <c r="G320" s="43">
        <f>D320*E320</f>
        <v>0</v>
      </c>
      <c r="H320" s="43">
        <f>D320*F320</f>
        <v>0</v>
      </c>
      <c r="I320" s="104"/>
    </row>
    <row r="321" spans="1:225" x14ac:dyDescent="0.25">
      <c r="A321" s="7"/>
      <c r="B321" s="3" t="s">
        <v>24</v>
      </c>
      <c r="C321" s="4"/>
      <c r="D321" s="4"/>
      <c r="E321" s="45"/>
      <c r="F321" s="45"/>
      <c r="G321" s="44"/>
      <c r="H321" s="44"/>
      <c r="I321" s="104"/>
    </row>
    <row r="322" spans="1:225" x14ac:dyDescent="0.25">
      <c r="A322" s="7"/>
      <c r="B322" s="3" t="s">
        <v>25</v>
      </c>
      <c r="C322" s="4"/>
      <c r="D322" s="4"/>
      <c r="E322" s="45"/>
      <c r="F322" s="45"/>
      <c r="G322" s="44"/>
      <c r="H322" s="44"/>
      <c r="I322" s="104"/>
    </row>
    <row r="323" spans="1:225" x14ac:dyDescent="0.25">
      <c r="A323" s="7"/>
      <c r="B323" s="3" t="s">
        <v>45</v>
      </c>
      <c r="C323" s="4"/>
      <c r="D323" s="4"/>
      <c r="E323" s="45"/>
      <c r="F323" s="45"/>
      <c r="G323" s="44"/>
      <c r="H323" s="44"/>
      <c r="I323" s="104"/>
    </row>
    <row r="324" spans="1:225" x14ac:dyDescent="0.25">
      <c r="A324" s="7"/>
      <c r="B324" s="3" t="s">
        <v>100</v>
      </c>
      <c r="C324" s="4" t="s">
        <v>195</v>
      </c>
      <c r="D324" s="4">
        <v>2</v>
      </c>
      <c r="E324" s="42">
        <v>0</v>
      </c>
      <c r="F324" s="42">
        <v>0</v>
      </c>
      <c r="G324" s="43">
        <f>D324*E324</f>
        <v>0</v>
      </c>
      <c r="H324" s="43">
        <f>D324*F324</f>
        <v>0</v>
      </c>
      <c r="I324" s="104"/>
    </row>
    <row r="325" spans="1:225" x14ac:dyDescent="0.25">
      <c r="A325" s="7"/>
      <c r="B325" s="3" t="s">
        <v>101</v>
      </c>
      <c r="C325" s="4" t="s">
        <v>195</v>
      </c>
      <c r="D325" s="4">
        <v>2</v>
      </c>
      <c r="E325" s="42">
        <v>0</v>
      </c>
      <c r="F325" s="42">
        <v>0</v>
      </c>
      <c r="G325" s="43">
        <f>D325*E325</f>
        <v>0</v>
      </c>
      <c r="H325" s="43">
        <f>D325*F325</f>
        <v>0</v>
      </c>
      <c r="I325" s="104"/>
    </row>
    <row r="326" spans="1:225" x14ac:dyDescent="0.25">
      <c r="A326" s="7"/>
      <c r="B326" s="3" t="s">
        <v>64</v>
      </c>
      <c r="C326" s="4"/>
      <c r="D326" s="4"/>
      <c r="E326" s="45"/>
      <c r="F326" s="45"/>
      <c r="G326" s="44"/>
      <c r="H326" s="44"/>
      <c r="I326" s="104"/>
    </row>
    <row r="327" spans="1:225" x14ac:dyDescent="0.25">
      <c r="A327" s="7"/>
      <c r="B327" s="3" t="s">
        <v>102</v>
      </c>
      <c r="C327" s="4" t="s">
        <v>195</v>
      </c>
      <c r="D327" s="4">
        <v>2</v>
      </c>
      <c r="E327" s="42">
        <v>0</v>
      </c>
      <c r="F327" s="42">
        <v>0</v>
      </c>
      <c r="G327" s="43">
        <f>D327*E327</f>
        <v>0</v>
      </c>
      <c r="H327" s="43">
        <f>D327*F327</f>
        <v>0</v>
      </c>
      <c r="I327" s="104"/>
    </row>
    <row r="328" spans="1:225" x14ac:dyDescent="0.25">
      <c r="A328" s="7"/>
      <c r="B328" s="3" t="s">
        <v>80</v>
      </c>
      <c r="C328" s="84"/>
      <c r="D328" s="4"/>
      <c r="E328" s="45"/>
      <c r="F328" s="45"/>
      <c r="G328" s="46">
        <f>SUM(G320:G327)</f>
        <v>0</v>
      </c>
      <c r="H328" s="45"/>
      <c r="I328" s="104"/>
    </row>
    <row r="329" spans="1:225" x14ac:dyDescent="0.25">
      <c r="A329" s="7"/>
      <c r="B329" s="3" t="s">
        <v>226</v>
      </c>
      <c r="C329" s="4"/>
      <c r="D329" s="4"/>
      <c r="E329" s="45"/>
      <c r="F329" s="45"/>
      <c r="G329" s="43"/>
      <c r="H329" s="49">
        <f>SUM(H320:H327)</f>
        <v>0</v>
      </c>
      <c r="I329" s="104"/>
    </row>
    <row r="330" spans="1:225" x14ac:dyDescent="0.25">
      <c r="A330" s="52">
        <v>8</v>
      </c>
      <c r="B330" s="27" t="s">
        <v>103</v>
      </c>
      <c r="C330" s="4"/>
      <c r="D330" s="4"/>
      <c r="E330" s="45"/>
      <c r="F330" s="45"/>
      <c r="G330" s="47">
        <f>G328</f>
        <v>0</v>
      </c>
      <c r="H330" s="48">
        <f>H329</f>
        <v>0</v>
      </c>
      <c r="I330" s="104"/>
    </row>
    <row r="331" spans="1:225" x14ac:dyDescent="0.25">
      <c r="A331" s="7"/>
      <c r="B331" s="16"/>
      <c r="C331" s="4"/>
      <c r="D331" s="4"/>
      <c r="E331" s="45"/>
      <c r="F331" s="45"/>
      <c r="G331" s="44"/>
      <c r="H331" s="44"/>
      <c r="I331" s="105"/>
      <c r="N331" s="20"/>
      <c r="P331" s="1"/>
      <c r="Q331" s="21"/>
      <c r="R331" s="19"/>
      <c r="S331" s="7"/>
      <c r="T331" s="7"/>
      <c r="U331" s="7"/>
      <c r="V331" s="7"/>
      <c r="W331" s="7"/>
      <c r="X331" s="19"/>
      <c r="Y331" s="2"/>
      <c r="Z331" s="7"/>
      <c r="AA331" s="9"/>
      <c r="AB331" s="5"/>
      <c r="AC331" s="7"/>
      <c r="AD331" s="7"/>
      <c r="AE331" s="7"/>
      <c r="AF331" s="7"/>
      <c r="AG331" s="7"/>
      <c r="AH331" s="7"/>
      <c r="AI331" s="7"/>
      <c r="AJ331" s="2"/>
      <c r="AK331" s="7"/>
      <c r="AL331" s="9"/>
      <c r="AM331" s="5"/>
      <c r="AN331" s="7"/>
      <c r="AO331" s="7"/>
      <c r="AP331" s="7"/>
      <c r="AQ331" s="7"/>
      <c r="AR331" s="7"/>
      <c r="AS331" s="7"/>
      <c r="AT331" s="7"/>
      <c r="AU331" s="2"/>
      <c r="AV331" s="7"/>
      <c r="AW331" s="9"/>
      <c r="AX331" s="5"/>
      <c r="AY331" s="7"/>
      <c r="AZ331" s="7"/>
      <c r="BA331" s="7"/>
      <c r="BB331" s="7"/>
      <c r="BC331" s="7"/>
      <c r="BD331" s="7"/>
      <c r="BE331" s="7"/>
      <c r="BF331" s="2"/>
      <c r="BG331" s="7"/>
      <c r="BH331" s="9"/>
      <c r="BI331" s="5"/>
      <c r="BJ331" s="7"/>
      <c r="BK331" s="7"/>
      <c r="BL331" s="7"/>
      <c r="BM331" s="7"/>
      <c r="BN331" s="7"/>
      <c r="BO331" s="7"/>
      <c r="BP331" s="7"/>
      <c r="BQ331" s="2"/>
      <c r="BR331" s="7"/>
      <c r="BS331" s="9"/>
      <c r="BT331" s="5"/>
      <c r="BU331" s="7"/>
      <c r="BV331" s="7"/>
      <c r="BW331" s="7"/>
      <c r="BX331" s="7"/>
      <c r="BY331" s="7"/>
      <c r="BZ331" s="7"/>
      <c r="CA331" s="7"/>
      <c r="CB331" s="2"/>
      <c r="CC331" s="7"/>
      <c r="CD331" s="9"/>
      <c r="CE331" s="5"/>
      <c r="CF331" s="7"/>
      <c r="CG331" s="7"/>
      <c r="CH331" s="7"/>
      <c r="CI331" s="7"/>
      <c r="CJ331" s="7"/>
      <c r="CK331" s="7"/>
      <c r="CL331" s="7"/>
      <c r="CM331" s="2"/>
      <c r="CN331" s="7"/>
      <c r="CO331" s="9"/>
      <c r="CP331" s="5"/>
      <c r="CQ331" s="7"/>
      <c r="CR331" s="7"/>
      <c r="CS331" s="7"/>
      <c r="CT331" s="7"/>
      <c r="CU331" s="7"/>
      <c r="CV331" s="7"/>
      <c r="CW331" s="7"/>
      <c r="CX331" s="2"/>
      <c r="CY331" s="7"/>
      <c r="CZ331" s="9"/>
      <c r="DA331" s="5"/>
      <c r="DB331" s="7"/>
      <c r="DC331" s="7"/>
      <c r="DD331" s="7"/>
      <c r="DE331" s="7"/>
      <c r="DF331" s="7"/>
      <c r="DG331" s="7"/>
      <c r="DH331" s="7"/>
      <c r="DI331" s="2"/>
      <c r="DJ331" s="7"/>
      <c r="DK331" s="9"/>
      <c r="DL331" s="5"/>
      <c r="DM331" s="7"/>
      <c r="DN331" s="7"/>
      <c r="DO331" s="7"/>
      <c r="DP331" s="7"/>
      <c r="DQ331" s="7"/>
      <c r="DR331" s="7"/>
      <c r="DS331" s="7"/>
      <c r="DT331" s="2"/>
      <c r="DU331" s="7"/>
      <c r="DV331" s="9"/>
      <c r="DW331" s="5"/>
      <c r="DX331" s="7"/>
      <c r="DY331" s="7"/>
      <c r="DZ331" s="7"/>
      <c r="EA331" s="7"/>
      <c r="EB331" s="7"/>
      <c r="EC331" s="7"/>
      <c r="ED331" s="7"/>
      <c r="EE331" s="2"/>
      <c r="EF331" s="7"/>
      <c r="EG331" s="9"/>
      <c r="EH331" s="5"/>
      <c r="EI331" s="7"/>
      <c r="EJ331" s="7"/>
      <c r="EK331" s="7"/>
      <c r="EL331" s="7"/>
      <c r="EM331" s="7"/>
      <c r="EN331" s="7"/>
      <c r="EO331" s="7"/>
      <c r="EP331" s="2"/>
      <c r="EQ331" s="7"/>
      <c r="ER331" s="9"/>
      <c r="ES331" s="5"/>
      <c r="ET331" s="7"/>
      <c r="EU331" s="7"/>
      <c r="EV331" s="7"/>
      <c r="EW331" s="7"/>
      <c r="EX331" s="7"/>
      <c r="EY331" s="7"/>
      <c r="EZ331" s="7"/>
      <c r="FA331" s="2"/>
      <c r="FB331" s="7"/>
      <c r="FC331" s="9"/>
      <c r="FD331" s="5"/>
      <c r="FE331" s="7"/>
      <c r="FF331" s="7"/>
      <c r="FG331" s="7"/>
      <c r="FH331" s="7"/>
      <c r="FI331" s="7"/>
      <c r="FJ331" s="7"/>
      <c r="FK331" s="7"/>
      <c r="FL331" s="2"/>
      <c r="FM331" s="7"/>
      <c r="FN331" s="9"/>
      <c r="FO331" s="5"/>
      <c r="FP331" s="7"/>
      <c r="FQ331" s="7"/>
      <c r="FR331" s="7"/>
      <c r="FS331" s="7"/>
      <c r="FT331" s="7"/>
      <c r="FU331" s="7"/>
      <c r="FV331" s="7"/>
      <c r="FW331" s="2"/>
      <c r="FX331" s="7"/>
      <c r="FY331" s="9"/>
      <c r="FZ331" s="5"/>
      <c r="GA331" s="7"/>
      <c r="GB331" s="7"/>
      <c r="GC331" s="7"/>
      <c r="GD331" s="7"/>
      <c r="GE331" s="7"/>
      <c r="GF331" s="7"/>
      <c r="GG331" s="7"/>
      <c r="GH331" s="2"/>
      <c r="GI331" s="7"/>
      <c r="GJ331" s="9"/>
      <c r="GK331" s="5"/>
      <c r="GL331" s="7"/>
      <c r="GM331" s="7"/>
      <c r="GN331" s="7"/>
      <c r="GO331" s="7"/>
      <c r="GP331" s="7"/>
      <c r="GQ331" s="7"/>
      <c r="GR331" s="7"/>
      <c r="GS331" s="2"/>
      <c r="GT331" s="7"/>
      <c r="GU331" s="9"/>
      <c r="GV331" s="5"/>
      <c r="GW331" s="7"/>
      <c r="GX331" s="7"/>
      <c r="GY331" s="7"/>
      <c r="GZ331" s="7"/>
      <c r="HA331" s="7"/>
      <c r="HB331" s="7"/>
      <c r="HC331" s="7"/>
      <c r="HD331" s="2"/>
      <c r="HE331" s="7"/>
      <c r="HF331" s="9"/>
      <c r="HG331" s="5"/>
      <c r="HH331" s="7"/>
      <c r="HI331" s="7"/>
      <c r="HJ331" s="7"/>
      <c r="HK331" s="7"/>
      <c r="HL331" s="7"/>
      <c r="HM331" s="7"/>
      <c r="HN331" s="7"/>
      <c r="HO331" s="2"/>
      <c r="HP331" s="7"/>
      <c r="HQ331" s="9"/>
    </row>
    <row r="332" spans="1:225" x14ac:dyDescent="0.25">
      <c r="A332" s="76"/>
      <c r="B332" s="17" t="s">
        <v>118</v>
      </c>
      <c r="C332" s="4"/>
      <c r="D332" s="4"/>
      <c r="E332" s="45"/>
      <c r="F332" s="45"/>
      <c r="G332" s="44"/>
      <c r="H332" s="44"/>
      <c r="I332" s="105"/>
      <c r="N332" s="20"/>
      <c r="P332" s="1"/>
      <c r="Q332" s="21"/>
      <c r="R332" s="19"/>
      <c r="S332" s="7"/>
      <c r="T332" s="7"/>
      <c r="U332" s="7"/>
      <c r="V332" s="7"/>
      <c r="W332" s="7"/>
      <c r="X332" s="19"/>
      <c r="Y332" s="2"/>
      <c r="Z332" s="7"/>
      <c r="AA332" s="9"/>
      <c r="AB332" s="5"/>
      <c r="AC332" s="7"/>
      <c r="AD332" s="7"/>
      <c r="AE332" s="7"/>
      <c r="AF332" s="7"/>
      <c r="AG332" s="7"/>
      <c r="AH332" s="7"/>
      <c r="AI332" s="7"/>
      <c r="AJ332" s="2"/>
      <c r="AK332" s="7"/>
      <c r="AL332" s="9"/>
      <c r="AM332" s="5"/>
      <c r="AN332" s="7"/>
      <c r="AO332" s="7"/>
      <c r="AP332" s="7"/>
      <c r="AQ332" s="7"/>
      <c r="AR332" s="7"/>
      <c r="AS332" s="7"/>
      <c r="AT332" s="7"/>
      <c r="AU332" s="2"/>
      <c r="AV332" s="7"/>
      <c r="AW332" s="9"/>
      <c r="AX332" s="5"/>
      <c r="AY332" s="7"/>
      <c r="AZ332" s="7"/>
      <c r="BA332" s="7"/>
      <c r="BB332" s="7"/>
      <c r="BC332" s="7"/>
      <c r="BD332" s="7"/>
      <c r="BE332" s="7"/>
      <c r="BF332" s="2"/>
      <c r="BG332" s="7"/>
      <c r="BH332" s="9"/>
      <c r="BI332" s="5"/>
      <c r="BJ332" s="7"/>
      <c r="BK332" s="7"/>
      <c r="BL332" s="7"/>
      <c r="BM332" s="7"/>
      <c r="BN332" s="7"/>
      <c r="BO332" s="7"/>
      <c r="BP332" s="7"/>
      <c r="BQ332" s="2"/>
      <c r="BR332" s="7"/>
      <c r="BS332" s="9"/>
      <c r="BT332" s="5"/>
      <c r="BU332" s="7"/>
      <c r="BV332" s="7"/>
      <c r="BW332" s="7"/>
      <c r="BX332" s="7"/>
      <c r="BY332" s="7"/>
      <c r="BZ332" s="7"/>
      <c r="CA332" s="7"/>
      <c r="CB332" s="2"/>
      <c r="CC332" s="7"/>
      <c r="CD332" s="9"/>
      <c r="CE332" s="5"/>
      <c r="CF332" s="7"/>
      <c r="CG332" s="7"/>
      <c r="CH332" s="7"/>
      <c r="CI332" s="7"/>
      <c r="CJ332" s="7"/>
      <c r="CK332" s="7"/>
      <c r="CL332" s="7"/>
      <c r="CM332" s="2"/>
      <c r="CN332" s="7"/>
      <c r="CO332" s="9"/>
      <c r="CP332" s="5"/>
      <c r="CQ332" s="7"/>
      <c r="CR332" s="7"/>
      <c r="CS332" s="7"/>
      <c r="CT332" s="7"/>
      <c r="CU332" s="7"/>
      <c r="CV332" s="7"/>
      <c r="CW332" s="7"/>
      <c r="CX332" s="2"/>
      <c r="CY332" s="7"/>
      <c r="CZ332" s="9"/>
      <c r="DA332" s="5"/>
      <c r="DB332" s="7"/>
      <c r="DC332" s="7"/>
      <c r="DD332" s="7"/>
      <c r="DE332" s="7"/>
      <c r="DF332" s="7"/>
      <c r="DG332" s="7"/>
      <c r="DH332" s="7"/>
      <c r="DI332" s="2"/>
      <c r="DJ332" s="7"/>
      <c r="DK332" s="9"/>
      <c r="DL332" s="5"/>
      <c r="DM332" s="7"/>
      <c r="DN332" s="7"/>
      <c r="DO332" s="7"/>
      <c r="DP332" s="7"/>
      <c r="DQ332" s="7"/>
      <c r="DR332" s="7"/>
      <c r="DS332" s="7"/>
      <c r="DT332" s="2"/>
      <c r="DU332" s="7"/>
      <c r="DV332" s="9"/>
      <c r="DW332" s="5"/>
      <c r="DX332" s="7"/>
      <c r="DY332" s="7"/>
      <c r="DZ332" s="7"/>
      <c r="EA332" s="7"/>
      <c r="EB332" s="7"/>
      <c r="EC332" s="7"/>
      <c r="ED332" s="7"/>
      <c r="EE332" s="2"/>
      <c r="EF332" s="7"/>
      <c r="EG332" s="9"/>
      <c r="EH332" s="5"/>
      <c r="EI332" s="7"/>
      <c r="EJ332" s="7"/>
      <c r="EK332" s="7"/>
      <c r="EL332" s="7"/>
      <c r="EM332" s="7"/>
      <c r="EN332" s="7"/>
      <c r="EO332" s="7"/>
      <c r="EP332" s="2"/>
      <c r="EQ332" s="7"/>
      <c r="ER332" s="9"/>
      <c r="ES332" s="5"/>
      <c r="ET332" s="7"/>
      <c r="EU332" s="7"/>
      <c r="EV332" s="7"/>
      <c r="EW332" s="7"/>
      <c r="EX332" s="7"/>
      <c r="EY332" s="7"/>
      <c r="EZ332" s="7"/>
      <c r="FA332" s="2"/>
      <c r="FB332" s="7"/>
      <c r="FC332" s="9"/>
      <c r="FD332" s="5"/>
      <c r="FE332" s="7"/>
      <c r="FF332" s="7"/>
      <c r="FG332" s="7"/>
      <c r="FH332" s="7"/>
      <c r="FI332" s="7"/>
      <c r="FJ332" s="7"/>
      <c r="FK332" s="7"/>
      <c r="FL332" s="2"/>
      <c r="FM332" s="7"/>
      <c r="FN332" s="9"/>
      <c r="FO332" s="5"/>
      <c r="FP332" s="7"/>
      <c r="FQ332" s="7"/>
      <c r="FR332" s="7"/>
      <c r="FS332" s="7"/>
      <c r="FT332" s="7"/>
      <c r="FU332" s="7"/>
      <c r="FV332" s="7"/>
      <c r="FW332" s="2"/>
      <c r="FX332" s="7"/>
      <c r="FY332" s="9"/>
      <c r="FZ332" s="5"/>
      <c r="GA332" s="7"/>
      <c r="GB332" s="7"/>
      <c r="GC332" s="7"/>
      <c r="GD332" s="7"/>
      <c r="GE332" s="7"/>
      <c r="GF332" s="7"/>
      <c r="GG332" s="7"/>
      <c r="GH332" s="2"/>
      <c r="GI332" s="7"/>
      <c r="GJ332" s="9"/>
      <c r="GK332" s="5"/>
      <c r="GL332" s="7"/>
      <c r="GM332" s="7"/>
      <c r="GN332" s="7"/>
      <c r="GO332" s="7"/>
      <c r="GP332" s="7"/>
      <c r="GQ332" s="7"/>
      <c r="GR332" s="7"/>
      <c r="GS332" s="2"/>
      <c r="GT332" s="7"/>
      <c r="GU332" s="9"/>
      <c r="GV332" s="5"/>
      <c r="GW332" s="7"/>
      <c r="GX332" s="7"/>
      <c r="GY332" s="7"/>
      <c r="GZ332" s="7"/>
      <c r="HA332" s="7"/>
      <c r="HB332" s="7"/>
      <c r="HC332" s="7"/>
      <c r="HD332" s="2"/>
      <c r="HE332" s="7"/>
      <c r="HF332" s="9"/>
      <c r="HG332" s="5"/>
      <c r="HH332" s="7"/>
      <c r="HI332" s="7"/>
      <c r="HJ332" s="7"/>
      <c r="HK332" s="7"/>
      <c r="HL332" s="7"/>
      <c r="HM332" s="7"/>
      <c r="HN332" s="7"/>
      <c r="HO332" s="2"/>
      <c r="HP332" s="7"/>
      <c r="HQ332" s="9"/>
    </row>
    <row r="333" spans="1:225" x14ac:dyDescent="0.25">
      <c r="A333" s="76"/>
      <c r="B333" s="28"/>
      <c r="C333" s="4"/>
      <c r="D333" s="4"/>
      <c r="E333" s="45"/>
      <c r="F333" s="45"/>
      <c r="G333" s="51"/>
      <c r="H333" s="44"/>
      <c r="I333" s="105"/>
      <c r="N333" s="20"/>
      <c r="P333" s="1"/>
      <c r="Q333" s="21"/>
      <c r="R333" s="19"/>
      <c r="S333" s="7"/>
      <c r="T333" s="7"/>
      <c r="U333" s="7"/>
      <c r="V333" s="7"/>
      <c r="W333" s="7"/>
      <c r="X333" s="19"/>
      <c r="Y333" s="2"/>
      <c r="Z333" s="7"/>
      <c r="AA333" s="9"/>
      <c r="AB333" s="5"/>
      <c r="AC333" s="7"/>
      <c r="AD333" s="7"/>
      <c r="AE333" s="7"/>
      <c r="AF333" s="7"/>
      <c r="AG333" s="7"/>
      <c r="AH333" s="7"/>
      <c r="AI333" s="7"/>
      <c r="AJ333" s="2"/>
      <c r="AK333" s="7"/>
      <c r="AL333" s="9"/>
      <c r="AM333" s="5"/>
      <c r="AN333" s="7"/>
      <c r="AO333" s="7"/>
      <c r="AP333" s="7"/>
      <c r="AQ333" s="7"/>
      <c r="AR333" s="7"/>
      <c r="AS333" s="7"/>
      <c r="AT333" s="7"/>
      <c r="AU333" s="2"/>
      <c r="AV333" s="7"/>
      <c r="AW333" s="9"/>
      <c r="AX333" s="5"/>
      <c r="AY333" s="7"/>
      <c r="AZ333" s="7"/>
      <c r="BA333" s="7"/>
      <c r="BB333" s="7"/>
      <c r="BC333" s="7"/>
      <c r="BD333" s="7"/>
      <c r="BE333" s="7"/>
      <c r="BF333" s="2"/>
      <c r="BG333" s="7"/>
      <c r="BH333" s="9"/>
      <c r="BI333" s="5"/>
      <c r="BJ333" s="7"/>
      <c r="BK333" s="7"/>
      <c r="BL333" s="7"/>
      <c r="BM333" s="7"/>
      <c r="BN333" s="7"/>
      <c r="BO333" s="7"/>
      <c r="BP333" s="7"/>
      <c r="BQ333" s="2"/>
      <c r="BR333" s="7"/>
      <c r="BS333" s="9"/>
      <c r="BT333" s="5"/>
      <c r="BU333" s="7"/>
      <c r="BV333" s="7"/>
      <c r="BW333" s="7"/>
      <c r="BX333" s="7"/>
      <c r="BY333" s="7"/>
      <c r="BZ333" s="7"/>
      <c r="CA333" s="7"/>
      <c r="CB333" s="2"/>
      <c r="CC333" s="7"/>
      <c r="CD333" s="9"/>
      <c r="CE333" s="5"/>
      <c r="CF333" s="7"/>
      <c r="CG333" s="7"/>
      <c r="CH333" s="7"/>
      <c r="CI333" s="7"/>
      <c r="CJ333" s="7"/>
      <c r="CK333" s="7"/>
      <c r="CL333" s="7"/>
      <c r="CM333" s="2"/>
      <c r="CN333" s="7"/>
      <c r="CO333" s="9"/>
      <c r="CP333" s="5"/>
      <c r="CQ333" s="7"/>
      <c r="CR333" s="7"/>
      <c r="CS333" s="7"/>
      <c r="CT333" s="7"/>
      <c r="CU333" s="7"/>
      <c r="CV333" s="7"/>
      <c r="CW333" s="7"/>
      <c r="CX333" s="2"/>
      <c r="CY333" s="7"/>
      <c r="CZ333" s="9"/>
      <c r="DA333" s="5"/>
      <c r="DB333" s="7"/>
      <c r="DC333" s="7"/>
      <c r="DD333" s="7"/>
      <c r="DE333" s="7"/>
      <c r="DF333" s="7"/>
      <c r="DG333" s="7"/>
      <c r="DH333" s="7"/>
      <c r="DI333" s="2"/>
      <c r="DJ333" s="7"/>
      <c r="DK333" s="9"/>
      <c r="DL333" s="5"/>
      <c r="DM333" s="7"/>
      <c r="DN333" s="7"/>
      <c r="DO333" s="7"/>
      <c r="DP333" s="7"/>
      <c r="DQ333" s="7"/>
      <c r="DR333" s="7"/>
      <c r="DS333" s="7"/>
      <c r="DT333" s="2"/>
      <c r="DU333" s="7"/>
      <c r="DV333" s="9"/>
      <c r="DW333" s="5"/>
      <c r="DX333" s="7"/>
      <c r="DY333" s="7"/>
      <c r="DZ333" s="7"/>
      <c r="EA333" s="7"/>
      <c r="EB333" s="7"/>
      <c r="EC333" s="7"/>
      <c r="ED333" s="7"/>
      <c r="EE333" s="2"/>
      <c r="EF333" s="7"/>
      <c r="EG333" s="9"/>
      <c r="EH333" s="5"/>
      <c r="EI333" s="7"/>
      <c r="EJ333" s="7"/>
      <c r="EK333" s="7"/>
      <c r="EL333" s="7"/>
      <c r="EM333" s="7"/>
      <c r="EN333" s="7"/>
      <c r="EO333" s="7"/>
      <c r="EP333" s="2"/>
      <c r="EQ333" s="7"/>
      <c r="ER333" s="9"/>
      <c r="ES333" s="5"/>
      <c r="ET333" s="7"/>
      <c r="EU333" s="7"/>
      <c r="EV333" s="7"/>
      <c r="EW333" s="7"/>
      <c r="EX333" s="7"/>
      <c r="EY333" s="7"/>
      <c r="EZ333" s="7"/>
      <c r="FA333" s="2"/>
      <c r="FB333" s="7"/>
      <c r="FC333" s="9"/>
      <c r="FD333" s="5"/>
      <c r="FE333" s="7"/>
      <c r="FF333" s="7"/>
      <c r="FG333" s="7"/>
      <c r="FH333" s="7"/>
      <c r="FI333" s="7"/>
      <c r="FJ333" s="7"/>
      <c r="FK333" s="7"/>
      <c r="FL333" s="2"/>
      <c r="FM333" s="7"/>
      <c r="FN333" s="9"/>
      <c r="FO333" s="5"/>
      <c r="FP333" s="7"/>
      <c r="FQ333" s="7"/>
      <c r="FR333" s="7"/>
      <c r="FS333" s="7"/>
      <c r="FT333" s="7"/>
      <c r="FU333" s="7"/>
      <c r="FV333" s="7"/>
      <c r="FW333" s="2"/>
      <c r="FX333" s="7"/>
      <c r="FY333" s="9"/>
      <c r="FZ333" s="5"/>
      <c r="GA333" s="7"/>
      <c r="GB333" s="7"/>
      <c r="GC333" s="7"/>
      <c r="GD333" s="7"/>
      <c r="GE333" s="7"/>
      <c r="GF333" s="7"/>
      <c r="GG333" s="7"/>
      <c r="GH333" s="2"/>
      <c r="GI333" s="7"/>
      <c r="GJ333" s="9"/>
      <c r="GK333" s="5"/>
      <c r="GL333" s="7"/>
      <c r="GM333" s="7"/>
      <c r="GN333" s="7"/>
      <c r="GO333" s="7"/>
      <c r="GP333" s="7"/>
      <c r="GQ333" s="7"/>
      <c r="GR333" s="7"/>
      <c r="GS333" s="2"/>
      <c r="GT333" s="7"/>
      <c r="GU333" s="9"/>
      <c r="GV333" s="5"/>
      <c r="GW333" s="7"/>
      <c r="GX333" s="7"/>
      <c r="GY333" s="7"/>
      <c r="GZ333" s="7"/>
      <c r="HA333" s="7"/>
      <c r="HB333" s="7"/>
      <c r="HC333" s="7"/>
      <c r="HD333" s="2"/>
      <c r="HE333" s="7"/>
      <c r="HF333" s="9"/>
      <c r="HG333" s="5"/>
      <c r="HH333" s="7"/>
      <c r="HI333" s="7"/>
      <c r="HJ333" s="7"/>
      <c r="HK333" s="7"/>
      <c r="HL333" s="7"/>
      <c r="HM333" s="7"/>
      <c r="HN333" s="7"/>
      <c r="HO333" s="2"/>
      <c r="HP333" s="7"/>
      <c r="HQ333" s="9"/>
    </row>
    <row r="334" spans="1:225" x14ac:dyDescent="0.25">
      <c r="A334" s="76"/>
      <c r="B334" s="3" t="s">
        <v>104</v>
      </c>
      <c r="C334" s="57" t="s">
        <v>216</v>
      </c>
      <c r="D334" s="57">
        <v>30</v>
      </c>
      <c r="E334" s="42">
        <v>0</v>
      </c>
      <c r="F334" s="42">
        <v>0</v>
      </c>
      <c r="G334" s="43">
        <f>D334*E334</f>
        <v>0</v>
      </c>
      <c r="H334" s="43">
        <f>D334*F334</f>
        <v>0</v>
      </c>
      <c r="I334" s="105"/>
      <c r="N334" s="20"/>
      <c r="P334" s="1"/>
      <c r="Q334" s="21"/>
      <c r="R334" s="19"/>
      <c r="S334" s="7"/>
      <c r="T334" s="7"/>
      <c r="U334" s="7"/>
      <c r="V334" s="7"/>
      <c r="W334" s="7"/>
      <c r="X334" s="19"/>
      <c r="Y334" s="2"/>
      <c r="Z334" s="7"/>
      <c r="AA334" s="9"/>
      <c r="AB334" s="5"/>
      <c r="AC334" s="7"/>
      <c r="AD334" s="7"/>
      <c r="AE334" s="7"/>
      <c r="AF334" s="7"/>
      <c r="AG334" s="7"/>
      <c r="AH334" s="7"/>
      <c r="AI334" s="7"/>
      <c r="AJ334" s="2"/>
      <c r="AK334" s="7"/>
      <c r="AL334" s="9"/>
      <c r="AM334" s="5"/>
      <c r="AN334" s="7"/>
      <c r="AO334" s="7"/>
      <c r="AP334" s="7"/>
      <c r="AQ334" s="7"/>
      <c r="AR334" s="7"/>
      <c r="AS334" s="7"/>
      <c r="AT334" s="7"/>
      <c r="AU334" s="2"/>
      <c r="AV334" s="7"/>
      <c r="AW334" s="9"/>
      <c r="AX334" s="5"/>
      <c r="AY334" s="7"/>
      <c r="AZ334" s="7"/>
      <c r="BA334" s="7"/>
      <c r="BB334" s="7"/>
      <c r="BC334" s="7"/>
      <c r="BD334" s="7"/>
      <c r="BE334" s="7"/>
      <c r="BF334" s="2"/>
      <c r="BG334" s="7"/>
      <c r="BH334" s="9"/>
      <c r="BI334" s="5"/>
      <c r="BJ334" s="7"/>
      <c r="BK334" s="7"/>
      <c r="BL334" s="7"/>
      <c r="BM334" s="7"/>
      <c r="BN334" s="7"/>
      <c r="BO334" s="7"/>
      <c r="BP334" s="7"/>
      <c r="BQ334" s="2"/>
      <c r="BR334" s="7"/>
      <c r="BS334" s="9"/>
      <c r="BT334" s="5"/>
      <c r="BU334" s="7"/>
      <c r="BV334" s="7"/>
      <c r="BW334" s="7"/>
      <c r="BX334" s="7"/>
      <c r="BY334" s="7"/>
      <c r="BZ334" s="7"/>
      <c r="CA334" s="7"/>
      <c r="CB334" s="2"/>
      <c r="CC334" s="7"/>
      <c r="CD334" s="9"/>
      <c r="CE334" s="5"/>
      <c r="CF334" s="7"/>
      <c r="CG334" s="7"/>
      <c r="CH334" s="7"/>
      <c r="CI334" s="7"/>
      <c r="CJ334" s="7"/>
      <c r="CK334" s="7"/>
      <c r="CL334" s="7"/>
      <c r="CM334" s="2"/>
      <c r="CN334" s="7"/>
      <c r="CO334" s="9"/>
      <c r="CP334" s="5"/>
      <c r="CQ334" s="7"/>
      <c r="CR334" s="7"/>
      <c r="CS334" s="7"/>
      <c r="CT334" s="7"/>
      <c r="CU334" s="7"/>
      <c r="CV334" s="7"/>
      <c r="CW334" s="7"/>
      <c r="CX334" s="2"/>
      <c r="CY334" s="7"/>
      <c r="CZ334" s="9"/>
      <c r="DA334" s="5"/>
      <c r="DB334" s="7"/>
      <c r="DC334" s="7"/>
      <c r="DD334" s="7"/>
      <c r="DE334" s="7"/>
      <c r="DF334" s="7"/>
      <c r="DG334" s="7"/>
      <c r="DH334" s="7"/>
      <c r="DI334" s="2"/>
      <c r="DJ334" s="7"/>
      <c r="DK334" s="9"/>
      <c r="DL334" s="5"/>
      <c r="DM334" s="7"/>
      <c r="DN334" s="7"/>
      <c r="DO334" s="7"/>
      <c r="DP334" s="7"/>
      <c r="DQ334" s="7"/>
      <c r="DR334" s="7"/>
      <c r="DS334" s="7"/>
      <c r="DT334" s="2"/>
      <c r="DU334" s="7"/>
      <c r="DV334" s="9"/>
      <c r="DW334" s="5"/>
      <c r="DX334" s="7"/>
      <c r="DY334" s="7"/>
      <c r="DZ334" s="7"/>
      <c r="EA334" s="7"/>
      <c r="EB334" s="7"/>
      <c r="EC334" s="7"/>
      <c r="ED334" s="7"/>
      <c r="EE334" s="2"/>
      <c r="EF334" s="7"/>
      <c r="EG334" s="9"/>
      <c r="EH334" s="5"/>
      <c r="EI334" s="7"/>
      <c r="EJ334" s="7"/>
      <c r="EK334" s="7"/>
      <c r="EL334" s="7"/>
      <c r="EM334" s="7"/>
      <c r="EN334" s="7"/>
      <c r="EO334" s="7"/>
      <c r="EP334" s="2"/>
      <c r="EQ334" s="7"/>
      <c r="ER334" s="9"/>
      <c r="ES334" s="5"/>
      <c r="ET334" s="7"/>
      <c r="EU334" s="7"/>
      <c r="EV334" s="7"/>
      <c r="EW334" s="7"/>
      <c r="EX334" s="7"/>
      <c r="EY334" s="7"/>
      <c r="EZ334" s="7"/>
      <c r="FA334" s="2"/>
      <c r="FB334" s="7"/>
      <c r="FC334" s="9"/>
      <c r="FD334" s="5"/>
      <c r="FE334" s="7"/>
      <c r="FF334" s="7"/>
      <c r="FG334" s="7"/>
      <c r="FH334" s="7"/>
      <c r="FI334" s="7"/>
      <c r="FJ334" s="7"/>
      <c r="FK334" s="7"/>
      <c r="FL334" s="2"/>
      <c r="FM334" s="7"/>
      <c r="FN334" s="9"/>
      <c r="FO334" s="5"/>
      <c r="FP334" s="7"/>
      <c r="FQ334" s="7"/>
      <c r="FR334" s="7"/>
      <c r="FS334" s="7"/>
      <c r="FT334" s="7"/>
      <c r="FU334" s="7"/>
      <c r="FV334" s="7"/>
      <c r="FW334" s="2"/>
      <c r="FX334" s="7"/>
      <c r="FY334" s="9"/>
      <c r="FZ334" s="5"/>
      <c r="GA334" s="7"/>
      <c r="GB334" s="7"/>
      <c r="GC334" s="7"/>
      <c r="GD334" s="7"/>
      <c r="GE334" s="7"/>
      <c r="GF334" s="7"/>
      <c r="GG334" s="7"/>
      <c r="GH334" s="2"/>
      <c r="GI334" s="7"/>
      <c r="GJ334" s="9"/>
      <c r="GK334" s="5"/>
      <c r="GL334" s="7"/>
      <c r="GM334" s="7"/>
      <c r="GN334" s="7"/>
      <c r="GO334" s="7"/>
      <c r="GP334" s="7"/>
      <c r="GQ334" s="7"/>
      <c r="GR334" s="7"/>
      <c r="GS334" s="2"/>
      <c r="GT334" s="7"/>
      <c r="GU334" s="9"/>
      <c r="GV334" s="5"/>
      <c r="GW334" s="7"/>
      <c r="GX334" s="7"/>
      <c r="GY334" s="7"/>
      <c r="GZ334" s="7"/>
      <c r="HA334" s="7"/>
      <c r="HB334" s="7"/>
      <c r="HC334" s="7"/>
      <c r="HD334" s="2"/>
      <c r="HE334" s="7"/>
      <c r="HF334" s="9"/>
      <c r="HG334" s="5"/>
      <c r="HH334" s="7"/>
      <c r="HI334" s="7"/>
      <c r="HJ334" s="7"/>
      <c r="HK334" s="7"/>
      <c r="HL334" s="7"/>
      <c r="HM334" s="7"/>
      <c r="HN334" s="7"/>
      <c r="HO334" s="2"/>
      <c r="HP334" s="7"/>
      <c r="HQ334" s="9"/>
    </row>
    <row r="335" spans="1:225" x14ac:dyDescent="0.25">
      <c r="A335" s="76"/>
      <c r="B335" s="3" t="s">
        <v>46</v>
      </c>
      <c r="C335" s="57"/>
      <c r="D335" s="57"/>
      <c r="E335" s="45"/>
      <c r="F335" s="45"/>
      <c r="G335" s="51"/>
      <c r="H335" s="44"/>
      <c r="I335" s="105"/>
      <c r="N335" s="20"/>
      <c r="P335" s="1"/>
      <c r="Q335" s="21"/>
      <c r="R335" s="19"/>
      <c r="S335" s="7"/>
      <c r="T335" s="7"/>
      <c r="U335" s="7"/>
      <c r="V335" s="7"/>
      <c r="W335" s="7"/>
      <c r="X335" s="19"/>
      <c r="Y335" s="2"/>
      <c r="Z335" s="7"/>
      <c r="AA335" s="9"/>
      <c r="AB335" s="5"/>
      <c r="AC335" s="7"/>
      <c r="AD335" s="7"/>
      <c r="AE335" s="7"/>
      <c r="AF335" s="7"/>
      <c r="AG335" s="7"/>
      <c r="AH335" s="7"/>
      <c r="AI335" s="7"/>
      <c r="AJ335" s="2"/>
      <c r="AK335" s="7"/>
      <c r="AL335" s="9"/>
      <c r="AM335" s="5"/>
      <c r="AN335" s="7"/>
      <c r="AO335" s="7"/>
      <c r="AP335" s="7"/>
      <c r="AQ335" s="7"/>
      <c r="AR335" s="7"/>
      <c r="AS335" s="7"/>
      <c r="AT335" s="7"/>
      <c r="AU335" s="2"/>
      <c r="AV335" s="7"/>
      <c r="AW335" s="9"/>
      <c r="AX335" s="5"/>
      <c r="AY335" s="7"/>
      <c r="AZ335" s="7"/>
      <c r="BA335" s="7"/>
      <c r="BB335" s="7"/>
      <c r="BC335" s="7"/>
      <c r="BD335" s="7"/>
      <c r="BE335" s="7"/>
      <c r="BF335" s="2"/>
      <c r="BG335" s="7"/>
      <c r="BH335" s="9"/>
      <c r="BI335" s="5"/>
      <c r="BJ335" s="7"/>
      <c r="BK335" s="7"/>
      <c r="BL335" s="7"/>
      <c r="BM335" s="7"/>
      <c r="BN335" s="7"/>
      <c r="BO335" s="7"/>
      <c r="BP335" s="7"/>
      <c r="BQ335" s="2"/>
      <c r="BR335" s="7"/>
      <c r="BS335" s="9"/>
      <c r="BT335" s="5"/>
      <c r="BU335" s="7"/>
      <c r="BV335" s="7"/>
      <c r="BW335" s="7"/>
      <c r="BX335" s="7"/>
      <c r="BY335" s="7"/>
      <c r="BZ335" s="7"/>
      <c r="CA335" s="7"/>
      <c r="CB335" s="2"/>
      <c r="CC335" s="7"/>
      <c r="CD335" s="9"/>
      <c r="CE335" s="5"/>
      <c r="CF335" s="7"/>
      <c r="CG335" s="7"/>
      <c r="CH335" s="7"/>
      <c r="CI335" s="7"/>
      <c r="CJ335" s="7"/>
      <c r="CK335" s="7"/>
      <c r="CL335" s="7"/>
      <c r="CM335" s="2"/>
      <c r="CN335" s="7"/>
      <c r="CO335" s="9"/>
      <c r="CP335" s="5"/>
      <c r="CQ335" s="7"/>
      <c r="CR335" s="7"/>
      <c r="CS335" s="7"/>
      <c r="CT335" s="7"/>
      <c r="CU335" s="7"/>
      <c r="CV335" s="7"/>
      <c r="CW335" s="7"/>
      <c r="CX335" s="2"/>
      <c r="CY335" s="7"/>
      <c r="CZ335" s="9"/>
      <c r="DA335" s="5"/>
      <c r="DB335" s="7"/>
      <c r="DC335" s="7"/>
      <c r="DD335" s="7"/>
      <c r="DE335" s="7"/>
      <c r="DF335" s="7"/>
      <c r="DG335" s="7"/>
      <c r="DH335" s="7"/>
      <c r="DI335" s="2"/>
      <c r="DJ335" s="7"/>
      <c r="DK335" s="9"/>
      <c r="DL335" s="5"/>
      <c r="DM335" s="7"/>
      <c r="DN335" s="7"/>
      <c r="DO335" s="7"/>
      <c r="DP335" s="7"/>
      <c r="DQ335" s="7"/>
      <c r="DR335" s="7"/>
      <c r="DS335" s="7"/>
      <c r="DT335" s="2"/>
      <c r="DU335" s="7"/>
      <c r="DV335" s="9"/>
      <c r="DW335" s="5"/>
      <c r="DX335" s="7"/>
      <c r="DY335" s="7"/>
      <c r="DZ335" s="7"/>
      <c r="EA335" s="7"/>
      <c r="EB335" s="7"/>
      <c r="EC335" s="7"/>
      <c r="ED335" s="7"/>
      <c r="EE335" s="2"/>
      <c r="EF335" s="7"/>
      <c r="EG335" s="9"/>
      <c r="EH335" s="5"/>
      <c r="EI335" s="7"/>
      <c r="EJ335" s="7"/>
      <c r="EK335" s="7"/>
      <c r="EL335" s="7"/>
      <c r="EM335" s="7"/>
      <c r="EN335" s="7"/>
      <c r="EO335" s="7"/>
      <c r="EP335" s="2"/>
      <c r="EQ335" s="7"/>
      <c r="ER335" s="9"/>
      <c r="ES335" s="5"/>
      <c r="ET335" s="7"/>
      <c r="EU335" s="7"/>
      <c r="EV335" s="7"/>
      <c r="EW335" s="7"/>
      <c r="EX335" s="7"/>
      <c r="EY335" s="7"/>
      <c r="EZ335" s="7"/>
      <c r="FA335" s="2"/>
      <c r="FB335" s="7"/>
      <c r="FC335" s="9"/>
      <c r="FD335" s="5"/>
      <c r="FE335" s="7"/>
      <c r="FF335" s="7"/>
      <c r="FG335" s="7"/>
      <c r="FH335" s="7"/>
      <c r="FI335" s="7"/>
      <c r="FJ335" s="7"/>
      <c r="FK335" s="7"/>
      <c r="FL335" s="2"/>
      <c r="FM335" s="7"/>
      <c r="FN335" s="9"/>
      <c r="FO335" s="5"/>
      <c r="FP335" s="7"/>
      <c r="FQ335" s="7"/>
      <c r="FR335" s="7"/>
      <c r="FS335" s="7"/>
      <c r="FT335" s="7"/>
      <c r="FU335" s="7"/>
      <c r="FV335" s="7"/>
      <c r="FW335" s="2"/>
      <c r="FX335" s="7"/>
      <c r="FY335" s="9"/>
      <c r="FZ335" s="5"/>
      <c r="GA335" s="7"/>
      <c r="GB335" s="7"/>
      <c r="GC335" s="7"/>
      <c r="GD335" s="7"/>
      <c r="GE335" s="7"/>
      <c r="GF335" s="7"/>
      <c r="GG335" s="7"/>
      <c r="GH335" s="2"/>
      <c r="GI335" s="7"/>
      <c r="GJ335" s="9"/>
      <c r="GK335" s="5"/>
      <c r="GL335" s="7"/>
      <c r="GM335" s="7"/>
      <c r="GN335" s="7"/>
      <c r="GO335" s="7"/>
      <c r="GP335" s="7"/>
      <c r="GQ335" s="7"/>
      <c r="GR335" s="7"/>
      <c r="GS335" s="2"/>
      <c r="GT335" s="7"/>
      <c r="GU335" s="9"/>
      <c r="GV335" s="5"/>
      <c r="GW335" s="7"/>
      <c r="GX335" s="7"/>
      <c r="GY335" s="7"/>
      <c r="GZ335" s="7"/>
      <c r="HA335" s="7"/>
      <c r="HB335" s="7"/>
      <c r="HC335" s="7"/>
      <c r="HD335" s="2"/>
      <c r="HE335" s="7"/>
      <c r="HF335" s="9"/>
      <c r="HG335" s="5"/>
      <c r="HH335" s="7"/>
      <c r="HI335" s="7"/>
      <c r="HJ335" s="7"/>
      <c r="HK335" s="7"/>
      <c r="HL335" s="7"/>
      <c r="HM335" s="7"/>
      <c r="HN335" s="7"/>
      <c r="HO335" s="2"/>
      <c r="HP335" s="7"/>
      <c r="HQ335" s="9"/>
    </row>
    <row r="336" spans="1:225" x14ac:dyDescent="0.25">
      <c r="A336" s="76"/>
      <c r="B336" s="3" t="s">
        <v>105</v>
      </c>
      <c r="C336" s="57" t="s">
        <v>216</v>
      </c>
      <c r="D336" s="57">
        <v>40</v>
      </c>
      <c r="E336" s="42">
        <v>0</v>
      </c>
      <c r="F336" s="42">
        <v>0</v>
      </c>
      <c r="G336" s="43">
        <f>D336*E336</f>
        <v>0</v>
      </c>
      <c r="H336" s="43">
        <f>D336*F336</f>
        <v>0</v>
      </c>
      <c r="I336" s="105"/>
      <c r="N336" s="20"/>
      <c r="P336" s="1"/>
      <c r="Q336" s="21"/>
      <c r="R336" s="19"/>
      <c r="S336" s="7"/>
      <c r="T336" s="7"/>
      <c r="U336" s="7"/>
      <c r="V336" s="7"/>
      <c r="W336" s="7"/>
      <c r="X336" s="19"/>
      <c r="Y336" s="2"/>
      <c r="Z336" s="7"/>
      <c r="AA336" s="9"/>
      <c r="AB336" s="5"/>
      <c r="AC336" s="7"/>
      <c r="AD336" s="7"/>
      <c r="AE336" s="7"/>
      <c r="AF336" s="7"/>
      <c r="AG336" s="7"/>
      <c r="AH336" s="7"/>
      <c r="AI336" s="7"/>
      <c r="AJ336" s="2"/>
      <c r="AK336" s="7"/>
      <c r="AL336" s="9"/>
      <c r="AM336" s="5"/>
      <c r="AN336" s="7"/>
      <c r="AO336" s="7"/>
      <c r="AP336" s="7"/>
      <c r="AQ336" s="7"/>
      <c r="AR336" s="7"/>
      <c r="AS336" s="7"/>
      <c r="AT336" s="7"/>
      <c r="AU336" s="2"/>
      <c r="AV336" s="7"/>
      <c r="AW336" s="9"/>
      <c r="AX336" s="5"/>
      <c r="AY336" s="7"/>
      <c r="AZ336" s="7"/>
      <c r="BA336" s="7"/>
      <c r="BB336" s="7"/>
      <c r="BC336" s="7"/>
      <c r="BD336" s="7"/>
      <c r="BE336" s="7"/>
      <c r="BF336" s="2"/>
      <c r="BG336" s="7"/>
      <c r="BH336" s="9"/>
      <c r="BI336" s="5"/>
      <c r="BJ336" s="7"/>
      <c r="BK336" s="7"/>
      <c r="BL336" s="7"/>
      <c r="BM336" s="7"/>
      <c r="BN336" s="7"/>
      <c r="BO336" s="7"/>
      <c r="BP336" s="7"/>
      <c r="BQ336" s="2"/>
      <c r="BR336" s="7"/>
      <c r="BS336" s="9"/>
      <c r="BT336" s="5"/>
      <c r="BU336" s="7"/>
      <c r="BV336" s="7"/>
      <c r="BW336" s="7"/>
      <c r="BX336" s="7"/>
      <c r="BY336" s="7"/>
      <c r="BZ336" s="7"/>
      <c r="CA336" s="7"/>
      <c r="CB336" s="2"/>
      <c r="CC336" s="7"/>
      <c r="CD336" s="9"/>
      <c r="CE336" s="5"/>
      <c r="CF336" s="7"/>
      <c r="CG336" s="7"/>
      <c r="CH336" s="7"/>
      <c r="CI336" s="7"/>
      <c r="CJ336" s="7"/>
      <c r="CK336" s="7"/>
      <c r="CL336" s="7"/>
      <c r="CM336" s="2"/>
      <c r="CN336" s="7"/>
      <c r="CO336" s="9"/>
      <c r="CP336" s="5"/>
      <c r="CQ336" s="7"/>
      <c r="CR336" s="7"/>
      <c r="CS336" s="7"/>
      <c r="CT336" s="7"/>
      <c r="CU336" s="7"/>
      <c r="CV336" s="7"/>
      <c r="CW336" s="7"/>
      <c r="CX336" s="2"/>
      <c r="CY336" s="7"/>
      <c r="CZ336" s="9"/>
      <c r="DA336" s="5"/>
      <c r="DB336" s="7"/>
      <c r="DC336" s="7"/>
      <c r="DD336" s="7"/>
      <c r="DE336" s="7"/>
      <c r="DF336" s="7"/>
      <c r="DG336" s="7"/>
      <c r="DH336" s="7"/>
      <c r="DI336" s="2"/>
      <c r="DJ336" s="7"/>
      <c r="DK336" s="9"/>
      <c r="DL336" s="5"/>
      <c r="DM336" s="7"/>
      <c r="DN336" s="7"/>
      <c r="DO336" s="7"/>
      <c r="DP336" s="7"/>
      <c r="DQ336" s="7"/>
      <c r="DR336" s="7"/>
      <c r="DS336" s="7"/>
      <c r="DT336" s="2"/>
      <c r="DU336" s="7"/>
      <c r="DV336" s="9"/>
      <c r="DW336" s="5"/>
      <c r="DX336" s="7"/>
      <c r="DY336" s="7"/>
      <c r="DZ336" s="7"/>
      <c r="EA336" s="7"/>
      <c r="EB336" s="7"/>
      <c r="EC336" s="7"/>
      <c r="ED336" s="7"/>
      <c r="EE336" s="2"/>
      <c r="EF336" s="7"/>
      <c r="EG336" s="9"/>
      <c r="EH336" s="5"/>
      <c r="EI336" s="7"/>
      <c r="EJ336" s="7"/>
      <c r="EK336" s="7"/>
      <c r="EL336" s="7"/>
      <c r="EM336" s="7"/>
      <c r="EN336" s="7"/>
      <c r="EO336" s="7"/>
      <c r="EP336" s="2"/>
      <c r="EQ336" s="7"/>
      <c r="ER336" s="9"/>
      <c r="ES336" s="5"/>
      <c r="ET336" s="7"/>
      <c r="EU336" s="7"/>
      <c r="EV336" s="7"/>
      <c r="EW336" s="7"/>
      <c r="EX336" s="7"/>
      <c r="EY336" s="7"/>
      <c r="EZ336" s="7"/>
      <c r="FA336" s="2"/>
      <c r="FB336" s="7"/>
      <c r="FC336" s="9"/>
      <c r="FD336" s="5"/>
      <c r="FE336" s="7"/>
      <c r="FF336" s="7"/>
      <c r="FG336" s="7"/>
      <c r="FH336" s="7"/>
      <c r="FI336" s="7"/>
      <c r="FJ336" s="7"/>
      <c r="FK336" s="7"/>
      <c r="FL336" s="2"/>
      <c r="FM336" s="7"/>
      <c r="FN336" s="9"/>
      <c r="FO336" s="5"/>
      <c r="FP336" s="7"/>
      <c r="FQ336" s="7"/>
      <c r="FR336" s="7"/>
      <c r="FS336" s="7"/>
      <c r="FT336" s="7"/>
      <c r="FU336" s="7"/>
      <c r="FV336" s="7"/>
      <c r="FW336" s="2"/>
      <c r="FX336" s="7"/>
      <c r="FY336" s="9"/>
      <c r="FZ336" s="5"/>
      <c r="GA336" s="7"/>
      <c r="GB336" s="7"/>
      <c r="GC336" s="7"/>
      <c r="GD336" s="7"/>
      <c r="GE336" s="7"/>
      <c r="GF336" s="7"/>
      <c r="GG336" s="7"/>
      <c r="GH336" s="2"/>
      <c r="GI336" s="7"/>
      <c r="GJ336" s="9"/>
      <c r="GK336" s="5"/>
      <c r="GL336" s="7"/>
      <c r="GM336" s="7"/>
      <c r="GN336" s="7"/>
      <c r="GO336" s="7"/>
      <c r="GP336" s="7"/>
      <c r="GQ336" s="7"/>
      <c r="GR336" s="7"/>
      <c r="GS336" s="2"/>
      <c r="GT336" s="7"/>
      <c r="GU336" s="9"/>
      <c r="GV336" s="5"/>
      <c r="GW336" s="7"/>
      <c r="GX336" s="7"/>
      <c r="GY336" s="7"/>
      <c r="GZ336" s="7"/>
      <c r="HA336" s="7"/>
      <c r="HB336" s="7"/>
      <c r="HC336" s="7"/>
      <c r="HD336" s="2"/>
      <c r="HE336" s="7"/>
      <c r="HF336" s="9"/>
      <c r="HG336" s="5"/>
      <c r="HH336" s="7"/>
      <c r="HI336" s="7"/>
      <c r="HJ336" s="7"/>
      <c r="HK336" s="7"/>
      <c r="HL336" s="7"/>
      <c r="HM336" s="7"/>
      <c r="HN336" s="7"/>
      <c r="HO336" s="2"/>
      <c r="HP336" s="7"/>
      <c r="HQ336" s="9"/>
    </row>
    <row r="337" spans="1:225" x14ac:dyDescent="0.25">
      <c r="A337" s="76"/>
      <c r="B337" s="3" t="s">
        <v>47</v>
      </c>
      <c r="C337" s="57"/>
      <c r="D337" s="57"/>
      <c r="E337" s="45"/>
      <c r="F337" s="45"/>
      <c r="G337" s="51"/>
      <c r="H337" s="44"/>
      <c r="I337" s="105"/>
      <c r="N337" s="20"/>
      <c r="P337" s="1"/>
      <c r="Q337" s="21"/>
      <c r="R337" s="19"/>
      <c r="S337" s="7"/>
      <c r="T337" s="7"/>
      <c r="U337" s="7"/>
      <c r="V337" s="7"/>
      <c r="W337" s="7"/>
      <c r="X337" s="19"/>
      <c r="Y337" s="2"/>
      <c r="Z337" s="7"/>
      <c r="AA337" s="9"/>
      <c r="AB337" s="5"/>
      <c r="AC337" s="7"/>
      <c r="AD337" s="7"/>
      <c r="AE337" s="7"/>
      <c r="AF337" s="7"/>
      <c r="AG337" s="7"/>
      <c r="AH337" s="7"/>
      <c r="AI337" s="7"/>
      <c r="AJ337" s="2"/>
      <c r="AK337" s="7"/>
      <c r="AL337" s="9"/>
      <c r="AM337" s="5"/>
      <c r="AN337" s="7"/>
      <c r="AO337" s="7"/>
      <c r="AP337" s="7"/>
      <c r="AQ337" s="7"/>
      <c r="AR337" s="7"/>
      <c r="AS337" s="7"/>
      <c r="AT337" s="7"/>
      <c r="AU337" s="2"/>
      <c r="AV337" s="7"/>
      <c r="AW337" s="9"/>
      <c r="AX337" s="5"/>
      <c r="AY337" s="7"/>
      <c r="AZ337" s="7"/>
      <c r="BA337" s="7"/>
      <c r="BB337" s="7"/>
      <c r="BC337" s="7"/>
      <c r="BD337" s="7"/>
      <c r="BE337" s="7"/>
      <c r="BF337" s="2"/>
      <c r="BG337" s="7"/>
      <c r="BH337" s="9"/>
      <c r="BI337" s="5"/>
      <c r="BJ337" s="7"/>
      <c r="BK337" s="7"/>
      <c r="BL337" s="7"/>
      <c r="BM337" s="7"/>
      <c r="BN337" s="7"/>
      <c r="BO337" s="7"/>
      <c r="BP337" s="7"/>
      <c r="BQ337" s="2"/>
      <c r="BR337" s="7"/>
      <c r="BS337" s="9"/>
      <c r="BT337" s="5"/>
      <c r="BU337" s="7"/>
      <c r="BV337" s="7"/>
      <c r="BW337" s="7"/>
      <c r="BX337" s="7"/>
      <c r="BY337" s="7"/>
      <c r="BZ337" s="7"/>
      <c r="CA337" s="7"/>
      <c r="CB337" s="2"/>
      <c r="CC337" s="7"/>
      <c r="CD337" s="9"/>
      <c r="CE337" s="5"/>
      <c r="CF337" s="7"/>
      <c r="CG337" s="7"/>
      <c r="CH337" s="7"/>
      <c r="CI337" s="7"/>
      <c r="CJ337" s="7"/>
      <c r="CK337" s="7"/>
      <c r="CL337" s="7"/>
      <c r="CM337" s="2"/>
      <c r="CN337" s="7"/>
      <c r="CO337" s="9"/>
      <c r="CP337" s="5"/>
      <c r="CQ337" s="7"/>
      <c r="CR337" s="7"/>
      <c r="CS337" s="7"/>
      <c r="CT337" s="7"/>
      <c r="CU337" s="7"/>
      <c r="CV337" s="7"/>
      <c r="CW337" s="7"/>
      <c r="CX337" s="2"/>
      <c r="CY337" s="7"/>
      <c r="CZ337" s="9"/>
      <c r="DA337" s="5"/>
      <c r="DB337" s="7"/>
      <c r="DC337" s="7"/>
      <c r="DD337" s="7"/>
      <c r="DE337" s="7"/>
      <c r="DF337" s="7"/>
      <c r="DG337" s="7"/>
      <c r="DH337" s="7"/>
      <c r="DI337" s="2"/>
      <c r="DJ337" s="7"/>
      <c r="DK337" s="9"/>
      <c r="DL337" s="5"/>
      <c r="DM337" s="7"/>
      <c r="DN337" s="7"/>
      <c r="DO337" s="7"/>
      <c r="DP337" s="7"/>
      <c r="DQ337" s="7"/>
      <c r="DR337" s="7"/>
      <c r="DS337" s="7"/>
      <c r="DT337" s="2"/>
      <c r="DU337" s="7"/>
      <c r="DV337" s="9"/>
      <c r="DW337" s="5"/>
      <c r="DX337" s="7"/>
      <c r="DY337" s="7"/>
      <c r="DZ337" s="7"/>
      <c r="EA337" s="7"/>
      <c r="EB337" s="7"/>
      <c r="EC337" s="7"/>
      <c r="ED337" s="7"/>
      <c r="EE337" s="2"/>
      <c r="EF337" s="7"/>
      <c r="EG337" s="9"/>
      <c r="EH337" s="5"/>
      <c r="EI337" s="7"/>
      <c r="EJ337" s="7"/>
      <c r="EK337" s="7"/>
      <c r="EL337" s="7"/>
      <c r="EM337" s="7"/>
      <c r="EN337" s="7"/>
      <c r="EO337" s="7"/>
      <c r="EP337" s="2"/>
      <c r="EQ337" s="7"/>
      <c r="ER337" s="9"/>
      <c r="ES337" s="5"/>
      <c r="ET337" s="7"/>
      <c r="EU337" s="7"/>
      <c r="EV337" s="7"/>
      <c r="EW337" s="7"/>
      <c r="EX337" s="7"/>
      <c r="EY337" s="7"/>
      <c r="EZ337" s="7"/>
      <c r="FA337" s="2"/>
      <c r="FB337" s="7"/>
      <c r="FC337" s="9"/>
      <c r="FD337" s="5"/>
      <c r="FE337" s="7"/>
      <c r="FF337" s="7"/>
      <c r="FG337" s="7"/>
      <c r="FH337" s="7"/>
      <c r="FI337" s="7"/>
      <c r="FJ337" s="7"/>
      <c r="FK337" s="7"/>
      <c r="FL337" s="2"/>
      <c r="FM337" s="7"/>
      <c r="FN337" s="9"/>
      <c r="FO337" s="5"/>
      <c r="FP337" s="7"/>
      <c r="FQ337" s="7"/>
      <c r="FR337" s="7"/>
      <c r="FS337" s="7"/>
      <c r="FT337" s="7"/>
      <c r="FU337" s="7"/>
      <c r="FV337" s="7"/>
      <c r="FW337" s="2"/>
      <c r="FX337" s="7"/>
      <c r="FY337" s="9"/>
      <c r="FZ337" s="5"/>
      <c r="GA337" s="7"/>
      <c r="GB337" s="7"/>
      <c r="GC337" s="7"/>
      <c r="GD337" s="7"/>
      <c r="GE337" s="7"/>
      <c r="GF337" s="7"/>
      <c r="GG337" s="7"/>
      <c r="GH337" s="2"/>
      <c r="GI337" s="7"/>
      <c r="GJ337" s="9"/>
      <c r="GK337" s="5"/>
      <c r="GL337" s="7"/>
      <c r="GM337" s="7"/>
      <c r="GN337" s="7"/>
      <c r="GO337" s="7"/>
      <c r="GP337" s="7"/>
      <c r="GQ337" s="7"/>
      <c r="GR337" s="7"/>
      <c r="GS337" s="2"/>
      <c r="GT337" s="7"/>
      <c r="GU337" s="9"/>
      <c r="GV337" s="5"/>
      <c r="GW337" s="7"/>
      <c r="GX337" s="7"/>
      <c r="GY337" s="7"/>
      <c r="GZ337" s="7"/>
      <c r="HA337" s="7"/>
      <c r="HB337" s="7"/>
      <c r="HC337" s="7"/>
      <c r="HD337" s="2"/>
      <c r="HE337" s="7"/>
      <c r="HF337" s="9"/>
      <c r="HG337" s="5"/>
      <c r="HH337" s="7"/>
      <c r="HI337" s="7"/>
      <c r="HJ337" s="7"/>
      <c r="HK337" s="7"/>
      <c r="HL337" s="7"/>
      <c r="HM337" s="7"/>
      <c r="HN337" s="7"/>
      <c r="HO337" s="2"/>
      <c r="HP337" s="7"/>
      <c r="HQ337" s="9"/>
    </row>
    <row r="338" spans="1:225" x14ac:dyDescent="0.25">
      <c r="A338" s="7"/>
      <c r="B338" s="3" t="s">
        <v>106</v>
      </c>
      <c r="C338" s="57" t="s">
        <v>216</v>
      </c>
      <c r="D338" s="57">
        <v>80</v>
      </c>
      <c r="E338" s="42">
        <v>0</v>
      </c>
      <c r="F338" s="42">
        <v>0</v>
      </c>
      <c r="G338" s="43">
        <f>D338*E338</f>
        <v>0</v>
      </c>
      <c r="H338" s="43">
        <f>D338*F338</f>
        <v>0</v>
      </c>
      <c r="I338" s="106"/>
      <c r="N338" s="20"/>
      <c r="P338" s="1"/>
      <c r="Q338" s="21"/>
      <c r="R338" s="19"/>
      <c r="S338" s="7"/>
      <c r="T338" s="7"/>
      <c r="U338" s="7"/>
      <c r="V338" s="7"/>
      <c r="W338" s="7"/>
      <c r="X338" s="19"/>
      <c r="Y338" s="2"/>
      <c r="Z338" s="7"/>
      <c r="AA338" s="9"/>
      <c r="AB338" s="5"/>
      <c r="AC338" s="7"/>
      <c r="AD338" s="7"/>
      <c r="AE338" s="7"/>
      <c r="AF338" s="7"/>
      <c r="AG338" s="7"/>
      <c r="AH338" s="7"/>
      <c r="AI338" s="7"/>
      <c r="AJ338" s="2"/>
      <c r="AK338" s="7"/>
      <c r="AL338" s="9"/>
      <c r="AM338" s="5"/>
      <c r="AN338" s="7"/>
      <c r="AO338" s="7"/>
      <c r="AP338" s="7"/>
      <c r="AQ338" s="7"/>
      <c r="AR338" s="7"/>
      <c r="AS338" s="7"/>
      <c r="AT338" s="7"/>
      <c r="AU338" s="2"/>
      <c r="AV338" s="7"/>
      <c r="AW338" s="9"/>
      <c r="AX338" s="5"/>
      <c r="AY338" s="7"/>
      <c r="AZ338" s="7"/>
      <c r="BA338" s="7"/>
      <c r="BB338" s="7"/>
      <c r="BC338" s="7"/>
      <c r="BD338" s="7"/>
      <c r="BE338" s="7"/>
      <c r="BF338" s="2"/>
      <c r="BG338" s="7"/>
      <c r="BH338" s="9"/>
      <c r="BI338" s="5"/>
      <c r="BJ338" s="7"/>
      <c r="BK338" s="7"/>
      <c r="BL338" s="7"/>
      <c r="BM338" s="7"/>
      <c r="BN338" s="7"/>
      <c r="BO338" s="7"/>
      <c r="BP338" s="7"/>
      <c r="BQ338" s="2"/>
      <c r="BR338" s="7"/>
      <c r="BS338" s="9"/>
      <c r="BT338" s="5"/>
      <c r="BU338" s="7"/>
      <c r="BV338" s="7"/>
      <c r="BW338" s="7"/>
      <c r="BX338" s="7"/>
      <c r="BY338" s="7"/>
      <c r="BZ338" s="7"/>
      <c r="CA338" s="7"/>
      <c r="CB338" s="2"/>
      <c r="CC338" s="7"/>
      <c r="CD338" s="9"/>
      <c r="CE338" s="5"/>
      <c r="CF338" s="7"/>
      <c r="CG338" s="7"/>
      <c r="CH338" s="7"/>
      <c r="CI338" s="7"/>
      <c r="CJ338" s="7"/>
      <c r="CK338" s="7"/>
      <c r="CL338" s="7"/>
      <c r="CM338" s="2"/>
      <c r="CN338" s="7"/>
      <c r="CO338" s="9"/>
      <c r="CP338" s="5"/>
      <c r="CQ338" s="7"/>
      <c r="CR338" s="7"/>
      <c r="CS338" s="7"/>
      <c r="CT338" s="7"/>
      <c r="CU338" s="7"/>
      <c r="CV338" s="7"/>
      <c r="CW338" s="7"/>
      <c r="CX338" s="2"/>
      <c r="CY338" s="7"/>
      <c r="CZ338" s="9"/>
      <c r="DA338" s="5"/>
      <c r="DB338" s="7"/>
      <c r="DC338" s="7"/>
      <c r="DD338" s="7"/>
      <c r="DE338" s="7"/>
      <c r="DF338" s="7"/>
      <c r="DG338" s="7"/>
      <c r="DH338" s="7"/>
      <c r="DI338" s="2"/>
      <c r="DJ338" s="7"/>
      <c r="DK338" s="9"/>
      <c r="DL338" s="5"/>
      <c r="DM338" s="7"/>
      <c r="DN338" s="7"/>
      <c r="DO338" s="7"/>
      <c r="DP338" s="7"/>
      <c r="DQ338" s="7"/>
      <c r="DR338" s="7"/>
      <c r="DS338" s="7"/>
      <c r="DT338" s="2"/>
      <c r="DU338" s="7"/>
      <c r="DV338" s="9"/>
      <c r="DW338" s="5"/>
      <c r="DX338" s="7"/>
      <c r="DY338" s="7"/>
      <c r="DZ338" s="7"/>
      <c r="EA338" s="7"/>
      <c r="EB338" s="7"/>
      <c r="EC338" s="7"/>
      <c r="ED338" s="7"/>
      <c r="EE338" s="2"/>
      <c r="EF338" s="7"/>
      <c r="EG338" s="9"/>
      <c r="EH338" s="5"/>
      <c r="EI338" s="7"/>
      <c r="EJ338" s="7"/>
      <c r="EK338" s="7"/>
      <c r="EL338" s="7"/>
      <c r="EM338" s="7"/>
      <c r="EN338" s="7"/>
      <c r="EO338" s="7"/>
      <c r="EP338" s="2"/>
      <c r="EQ338" s="7"/>
      <c r="ER338" s="9"/>
      <c r="ES338" s="5"/>
      <c r="ET338" s="7"/>
      <c r="EU338" s="7"/>
      <c r="EV338" s="7"/>
      <c r="EW338" s="7"/>
      <c r="EX338" s="7"/>
      <c r="EY338" s="7"/>
      <c r="EZ338" s="7"/>
      <c r="FA338" s="2"/>
      <c r="FB338" s="7"/>
      <c r="FC338" s="9"/>
      <c r="FD338" s="5"/>
      <c r="FE338" s="7"/>
      <c r="FF338" s="7"/>
      <c r="FG338" s="7"/>
      <c r="FH338" s="7"/>
      <c r="FI338" s="7"/>
      <c r="FJ338" s="7"/>
      <c r="FK338" s="7"/>
      <c r="FL338" s="2"/>
      <c r="FM338" s="7"/>
      <c r="FN338" s="9"/>
      <c r="FO338" s="5"/>
      <c r="FP338" s="7"/>
      <c r="FQ338" s="7"/>
      <c r="FR338" s="7"/>
      <c r="FS338" s="7"/>
      <c r="FT338" s="7"/>
      <c r="FU338" s="7"/>
      <c r="FV338" s="7"/>
      <c r="FW338" s="2"/>
      <c r="FX338" s="7"/>
      <c r="FY338" s="9"/>
      <c r="FZ338" s="5"/>
      <c r="GA338" s="7"/>
      <c r="GB338" s="7"/>
      <c r="GC338" s="7"/>
      <c r="GD338" s="7"/>
      <c r="GE338" s="7"/>
      <c r="GF338" s="7"/>
      <c r="GG338" s="7"/>
      <c r="GH338" s="2"/>
      <c r="GI338" s="7"/>
      <c r="GJ338" s="9"/>
      <c r="GK338" s="5"/>
      <c r="GL338" s="7"/>
      <c r="GM338" s="7"/>
      <c r="GN338" s="7"/>
      <c r="GO338" s="7"/>
      <c r="GP338" s="7"/>
      <c r="GQ338" s="7"/>
      <c r="GR338" s="7"/>
      <c r="GS338" s="2"/>
      <c r="GT338" s="7"/>
      <c r="GU338" s="9"/>
      <c r="GV338" s="5"/>
      <c r="GW338" s="7"/>
      <c r="GX338" s="7"/>
      <c r="GY338" s="7"/>
      <c r="GZ338" s="7"/>
      <c r="HA338" s="7"/>
      <c r="HB338" s="7"/>
      <c r="HC338" s="7"/>
      <c r="HD338" s="2"/>
      <c r="HE338" s="7"/>
      <c r="HF338" s="9"/>
      <c r="HG338" s="5"/>
      <c r="HH338" s="7"/>
      <c r="HI338" s="7"/>
      <c r="HJ338" s="7"/>
      <c r="HK338" s="7"/>
      <c r="HL338" s="7"/>
      <c r="HM338" s="7"/>
      <c r="HN338" s="7"/>
      <c r="HO338" s="2"/>
      <c r="HP338" s="7"/>
      <c r="HQ338" s="9"/>
    </row>
    <row r="339" spans="1:225" x14ac:dyDescent="0.25">
      <c r="A339" s="7"/>
      <c r="B339" s="3" t="s">
        <v>66</v>
      </c>
      <c r="C339" s="57"/>
      <c r="D339" s="57"/>
      <c r="E339" s="45"/>
      <c r="F339" s="45"/>
      <c r="G339" s="51"/>
      <c r="H339" s="44"/>
      <c r="I339" s="106"/>
      <c r="N339" s="20"/>
      <c r="P339" s="1"/>
      <c r="Q339" s="21"/>
      <c r="R339" s="19"/>
      <c r="S339" s="7"/>
      <c r="T339" s="7"/>
      <c r="U339" s="7"/>
      <c r="V339" s="7"/>
      <c r="W339" s="7"/>
      <c r="X339" s="19"/>
      <c r="Y339" s="2"/>
      <c r="Z339" s="7"/>
      <c r="AA339" s="9"/>
      <c r="AB339" s="5"/>
      <c r="AC339" s="7"/>
      <c r="AD339" s="7"/>
      <c r="AE339" s="7"/>
      <c r="AF339" s="7"/>
      <c r="AG339" s="7"/>
      <c r="AH339" s="7"/>
      <c r="AI339" s="7"/>
      <c r="AJ339" s="2"/>
      <c r="AK339" s="7"/>
      <c r="AL339" s="9"/>
      <c r="AM339" s="5"/>
      <c r="AN339" s="7"/>
      <c r="AO339" s="7"/>
      <c r="AP339" s="7"/>
      <c r="AQ339" s="7"/>
      <c r="AR339" s="7"/>
      <c r="AS339" s="7"/>
      <c r="AT339" s="7"/>
      <c r="AU339" s="2"/>
      <c r="AV339" s="7"/>
      <c r="AW339" s="9"/>
      <c r="AX339" s="5"/>
      <c r="AY339" s="7"/>
      <c r="AZ339" s="7"/>
      <c r="BA339" s="7"/>
      <c r="BB339" s="7"/>
      <c r="BC339" s="7"/>
      <c r="BD339" s="7"/>
      <c r="BE339" s="7"/>
      <c r="BF339" s="2"/>
      <c r="BG339" s="7"/>
      <c r="BH339" s="9"/>
      <c r="BI339" s="5"/>
      <c r="BJ339" s="7"/>
      <c r="BK339" s="7"/>
      <c r="BL339" s="7"/>
      <c r="BM339" s="7"/>
      <c r="BN339" s="7"/>
      <c r="BO339" s="7"/>
      <c r="BP339" s="7"/>
      <c r="BQ339" s="2"/>
      <c r="BR339" s="7"/>
      <c r="BS339" s="9"/>
      <c r="BT339" s="5"/>
      <c r="BU339" s="7"/>
      <c r="BV339" s="7"/>
      <c r="BW339" s="7"/>
      <c r="BX339" s="7"/>
      <c r="BY339" s="7"/>
      <c r="BZ339" s="7"/>
      <c r="CA339" s="7"/>
      <c r="CB339" s="2"/>
      <c r="CC339" s="7"/>
      <c r="CD339" s="9"/>
      <c r="CE339" s="5"/>
      <c r="CF339" s="7"/>
      <c r="CG339" s="7"/>
      <c r="CH339" s="7"/>
      <c r="CI339" s="7"/>
      <c r="CJ339" s="7"/>
      <c r="CK339" s="7"/>
      <c r="CL339" s="7"/>
      <c r="CM339" s="2"/>
      <c r="CN339" s="7"/>
      <c r="CO339" s="9"/>
      <c r="CP339" s="5"/>
      <c r="CQ339" s="7"/>
      <c r="CR339" s="7"/>
      <c r="CS339" s="7"/>
      <c r="CT339" s="7"/>
      <c r="CU339" s="7"/>
      <c r="CV339" s="7"/>
      <c r="CW339" s="7"/>
      <c r="CX339" s="2"/>
      <c r="CY339" s="7"/>
      <c r="CZ339" s="9"/>
      <c r="DA339" s="5"/>
      <c r="DB339" s="7"/>
      <c r="DC339" s="7"/>
      <c r="DD339" s="7"/>
      <c r="DE339" s="7"/>
      <c r="DF339" s="7"/>
      <c r="DG339" s="7"/>
      <c r="DH339" s="7"/>
      <c r="DI339" s="2"/>
      <c r="DJ339" s="7"/>
      <c r="DK339" s="9"/>
      <c r="DL339" s="5"/>
      <c r="DM339" s="7"/>
      <c r="DN339" s="7"/>
      <c r="DO339" s="7"/>
      <c r="DP339" s="7"/>
      <c r="DQ339" s="7"/>
      <c r="DR339" s="7"/>
      <c r="DS339" s="7"/>
      <c r="DT339" s="2"/>
      <c r="DU339" s="7"/>
      <c r="DV339" s="9"/>
      <c r="DW339" s="5"/>
      <c r="DX339" s="7"/>
      <c r="DY339" s="7"/>
      <c r="DZ339" s="7"/>
      <c r="EA339" s="7"/>
      <c r="EB339" s="7"/>
      <c r="EC339" s="7"/>
      <c r="ED339" s="7"/>
      <c r="EE339" s="2"/>
      <c r="EF339" s="7"/>
      <c r="EG339" s="9"/>
      <c r="EH339" s="5"/>
      <c r="EI339" s="7"/>
      <c r="EJ339" s="7"/>
      <c r="EK339" s="7"/>
      <c r="EL339" s="7"/>
      <c r="EM339" s="7"/>
      <c r="EN339" s="7"/>
      <c r="EO339" s="7"/>
      <c r="EP339" s="2"/>
      <c r="EQ339" s="7"/>
      <c r="ER339" s="9"/>
      <c r="ES339" s="5"/>
      <c r="ET339" s="7"/>
      <c r="EU339" s="7"/>
      <c r="EV339" s="7"/>
      <c r="EW339" s="7"/>
      <c r="EX339" s="7"/>
      <c r="EY339" s="7"/>
      <c r="EZ339" s="7"/>
      <c r="FA339" s="2"/>
      <c r="FB339" s="7"/>
      <c r="FC339" s="9"/>
      <c r="FD339" s="5"/>
      <c r="FE339" s="7"/>
      <c r="FF339" s="7"/>
      <c r="FG339" s="7"/>
      <c r="FH339" s="7"/>
      <c r="FI339" s="7"/>
      <c r="FJ339" s="7"/>
      <c r="FK339" s="7"/>
      <c r="FL339" s="2"/>
      <c r="FM339" s="7"/>
      <c r="FN339" s="9"/>
      <c r="FO339" s="5"/>
      <c r="FP339" s="7"/>
      <c r="FQ339" s="7"/>
      <c r="FR339" s="7"/>
      <c r="FS339" s="7"/>
      <c r="FT339" s="7"/>
      <c r="FU339" s="7"/>
      <c r="FV339" s="7"/>
      <c r="FW339" s="2"/>
      <c r="FX339" s="7"/>
      <c r="FY339" s="9"/>
      <c r="FZ339" s="5"/>
      <c r="GA339" s="7"/>
      <c r="GB339" s="7"/>
      <c r="GC339" s="7"/>
      <c r="GD339" s="7"/>
      <c r="GE339" s="7"/>
      <c r="GF339" s="7"/>
      <c r="GG339" s="7"/>
      <c r="GH339" s="2"/>
      <c r="GI339" s="7"/>
      <c r="GJ339" s="9"/>
      <c r="GK339" s="5"/>
      <c r="GL339" s="7"/>
      <c r="GM339" s="7"/>
      <c r="GN339" s="7"/>
      <c r="GO339" s="7"/>
      <c r="GP339" s="7"/>
      <c r="GQ339" s="7"/>
      <c r="GR339" s="7"/>
      <c r="GS339" s="2"/>
      <c r="GT339" s="7"/>
      <c r="GU339" s="9"/>
      <c r="GV339" s="5"/>
      <c r="GW339" s="7"/>
      <c r="GX339" s="7"/>
      <c r="GY339" s="7"/>
      <c r="GZ339" s="7"/>
      <c r="HA339" s="7"/>
      <c r="HB339" s="7"/>
      <c r="HC339" s="7"/>
      <c r="HD339" s="2"/>
      <c r="HE339" s="7"/>
      <c r="HF339" s="9"/>
      <c r="HG339" s="5"/>
      <c r="HH339" s="7"/>
      <c r="HI339" s="7"/>
      <c r="HJ339" s="7"/>
      <c r="HK339" s="7"/>
      <c r="HL339" s="7"/>
      <c r="HM339" s="7"/>
      <c r="HN339" s="7"/>
      <c r="HO339" s="2"/>
      <c r="HP339" s="7"/>
      <c r="HQ339" s="9"/>
    </row>
    <row r="340" spans="1:225" x14ac:dyDescent="0.25">
      <c r="A340" s="7"/>
      <c r="B340" s="3" t="s">
        <v>107</v>
      </c>
      <c r="C340" s="57" t="s">
        <v>216</v>
      </c>
      <c r="D340" s="57">
        <v>450</v>
      </c>
      <c r="E340" s="42">
        <v>0</v>
      </c>
      <c r="F340" s="42">
        <v>0</v>
      </c>
      <c r="G340" s="43">
        <f>D340*E340</f>
        <v>0</v>
      </c>
      <c r="H340" s="43">
        <f>D340*F340</f>
        <v>0</v>
      </c>
      <c r="I340" s="106"/>
      <c r="N340" s="20"/>
      <c r="P340" s="1"/>
      <c r="Q340" s="21"/>
      <c r="R340" s="19"/>
      <c r="S340" s="7"/>
      <c r="T340" s="7"/>
      <c r="U340" s="7"/>
      <c r="V340" s="7"/>
      <c r="W340" s="7"/>
      <c r="X340" s="19"/>
      <c r="Y340" s="2"/>
      <c r="Z340" s="7"/>
      <c r="AA340" s="9"/>
      <c r="AB340" s="5"/>
      <c r="AC340" s="7"/>
      <c r="AD340" s="7"/>
      <c r="AE340" s="7"/>
      <c r="AF340" s="7"/>
      <c r="AG340" s="7"/>
      <c r="AH340" s="7"/>
      <c r="AI340" s="7"/>
      <c r="AJ340" s="2"/>
      <c r="AK340" s="7"/>
      <c r="AL340" s="9"/>
      <c r="AM340" s="5"/>
      <c r="AN340" s="7"/>
      <c r="AO340" s="7"/>
      <c r="AP340" s="7"/>
      <c r="AQ340" s="7"/>
      <c r="AR340" s="7"/>
      <c r="AS340" s="7"/>
      <c r="AT340" s="7"/>
      <c r="AU340" s="2"/>
      <c r="AV340" s="7"/>
      <c r="AW340" s="9"/>
      <c r="AX340" s="5"/>
      <c r="AY340" s="7"/>
      <c r="AZ340" s="7"/>
      <c r="BA340" s="7"/>
      <c r="BB340" s="7"/>
      <c r="BC340" s="7"/>
      <c r="BD340" s="7"/>
      <c r="BE340" s="7"/>
      <c r="BF340" s="2"/>
      <c r="BG340" s="7"/>
      <c r="BH340" s="9"/>
      <c r="BI340" s="5"/>
      <c r="BJ340" s="7"/>
      <c r="BK340" s="7"/>
      <c r="BL340" s="7"/>
      <c r="BM340" s="7"/>
      <c r="BN340" s="7"/>
      <c r="BO340" s="7"/>
      <c r="BP340" s="7"/>
      <c r="BQ340" s="2"/>
      <c r="BR340" s="7"/>
      <c r="BS340" s="9"/>
      <c r="BT340" s="5"/>
      <c r="BU340" s="7"/>
      <c r="BV340" s="7"/>
      <c r="BW340" s="7"/>
      <c r="BX340" s="7"/>
      <c r="BY340" s="7"/>
      <c r="BZ340" s="7"/>
      <c r="CA340" s="7"/>
      <c r="CB340" s="2"/>
      <c r="CC340" s="7"/>
      <c r="CD340" s="9"/>
      <c r="CE340" s="5"/>
      <c r="CF340" s="7"/>
      <c r="CG340" s="7"/>
      <c r="CH340" s="7"/>
      <c r="CI340" s="7"/>
      <c r="CJ340" s="7"/>
      <c r="CK340" s="7"/>
      <c r="CL340" s="7"/>
      <c r="CM340" s="2"/>
      <c r="CN340" s="7"/>
      <c r="CO340" s="9"/>
      <c r="CP340" s="5"/>
      <c r="CQ340" s="7"/>
      <c r="CR340" s="7"/>
      <c r="CS340" s="7"/>
      <c r="CT340" s="7"/>
      <c r="CU340" s="7"/>
      <c r="CV340" s="7"/>
      <c r="CW340" s="7"/>
      <c r="CX340" s="2"/>
      <c r="CY340" s="7"/>
      <c r="CZ340" s="9"/>
      <c r="DA340" s="5"/>
      <c r="DB340" s="7"/>
      <c r="DC340" s="7"/>
      <c r="DD340" s="7"/>
      <c r="DE340" s="7"/>
      <c r="DF340" s="7"/>
      <c r="DG340" s="7"/>
      <c r="DH340" s="7"/>
      <c r="DI340" s="2"/>
      <c r="DJ340" s="7"/>
      <c r="DK340" s="9"/>
      <c r="DL340" s="5"/>
      <c r="DM340" s="7"/>
      <c r="DN340" s="7"/>
      <c r="DO340" s="7"/>
      <c r="DP340" s="7"/>
      <c r="DQ340" s="7"/>
      <c r="DR340" s="7"/>
      <c r="DS340" s="7"/>
      <c r="DT340" s="2"/>
      <c r="DU340" s="7"/>
      <c r="DV340" s="9"/>
      <c r="DW340" s="5"/>
      <c r="DX340" s="7"/>
      <c r="DY340" s="7"/>
      <c r="DZ340" s="7"/>
      <c r="EA340" s="7"/>
      <c r="EB340" s="7"/>
      <c r="EC340" s="7"/>
      <c r="ED340" s="7"/>
      <c r="EE340" s="2"/>
      <c r="EF340" s="7"/>
      <c r="EG340" s="9"/>
      <c r="EH340" s="5"/>
      <c r="EI340" s="7"/>
      <c r="EJ340" s="7"/>
      <c r="EK340" s="7"/>
      <c r="EL340" s="7"/>
      <c r="EM340" s="7"/>
      <c r="EN340" s="7"/>
      <c r="EO340" s="7"/>
      <c r="EP340" s="2"/>
      <c r="EQ340" s="7"/>
      <c r="ER340" s="9"/>
      <c r="ES340" s="5"/>
      <c r="ET340" s="7"/>
      <c r="EU340" s="7"/>
      <c r="EV340" s="7"/>
      <c r="EW340" s="7"/>
      <c r="EX340" s="7"/>
      <c r="EY340" s="7"/>
      <c r="EZ340" s="7"/>
      <c r="FA340" s="2"/>
      <c r="FB340" s="7"/>
      <c r="FC340" s="9"/>
      <c r="FD340" s="5"/>
      <c r="FE340" s="7"/>
      <c r="FF340" s="7"/>
      <c r="FG340" s="7"/>
      <c r="FH340" s="7"/>
      <c r="FI340" s="7"/>
      <c r="FJ340" s="7"/>
      <c r="FK340" s="7"/>
      <c r="FL340" s="2"/>
      <c r="FM340" s="7"/>
      <c r="FN340" s="9"/>
      <c r="FO340" s="5"/>
      <c r="FP340" s="7"/>
      <c r="FQ340" s="7"/>
      <c r="FR340" s="7"/>
      <c r="FS340" s="7"/>
      <c r="FT340" s="7"/>
      <c r="FU340" s="7"/>
      <c r="FV340" s="7"/>
      <c r="FW340" s="2"/>
      <c r="FX340" s="7"/>
      <c r="FY340" s="9"/>
      <c r="FZ340" s="5"/>
      <c r="GA340" s="7"/>
      <c r="GB340" s="7"/>
      <c r="GC340" s="7"/>
      <c r="GD340" s="7"/>
      <c r="GE340" s="7"/>
      <c r="GF340" s="7"/>
      <c r="GG340" s="7"/>
      <c r="GH340" s="2"/>
      <c r="GI340" s="7"/>
      <c r="GJ340" s="9"/>
      <c r="GK340" s="5"/>
      <c r="GL340" s="7"/>
      <c r="GM340" s="7"/>
      <c r="GN340" s="7"/>
      <c r="GO340" s="7"/>
      <c r="GP340" s="7"/>
      <c r="GQ340" s="7"/>
      <c r="GR340" s="7"/>
      <c r="GS340" s="2"/>
      <c r="GT340" s="7"/>
      <c r="GU340" s="9"/>
      <c r="GV340" s="5"/>
      <c r="GW340" s="7"/>
      <c r="GX340" s="7"/>
      <c r="GY340" s="7"/>
      <c r="GZ340" s="7"/>
      <c r="HA340" s="7"/>
      <c r="HB340" s="7"/>
      <c r="HC340" s="7"/>
      <c r="HD340" s="2"/>
      <c r="HE340" s="7"/>
      <c r="HF340" s="9"/>
      <c r="HG340" s="5"/>
      <c r="HH340" s="7"/>
      <c r="HI340" s="7"/>
      <c r="HJ340" s="7"/>
      <c r="HK340" s="7"/>
      <c r="HL340" s="7"/>
      <c r="HM340" s="7"/>
      <c r="HN340" s="7"/>
      <c r="HO340" s="2"/>
      <c r="HP340" s="7"/>
      <c r="HQ340" s="9"/>
    </row>
    <row r="341" spans="1:225" x14ac:dyDescent="0.25">
      <c r="A341" s="7"/>
      <c r="B341" s="3" t="s">
        <v>65</v>
      </c>
      <c r="C341" s="57"/>
      <c r="D341" s="57"/>
      <c r="E341" s="45"/>
      <c r="F341" s="45"/>
      <c r="G341" s="51"/>
      <c r="H341" s="44"/>
      <c r="I341" s="106"/>
      <c r="N341" s="20"/>
      <c r="P341" s="1"/>
      <c r="Q341" s="21"/>
      <c r="R341" s="19"/>
      <c r="S341" s="7"/>
      <c r="T341" s="7"/>
      <c r="U341" s="7"/>
      <c r="V341" s="7"/>
      <c r="W341" s="7"/>
      <c r="X341" s="19"/>
      <c r="Y341" s="2"/>
      <c r="Z341" s="7"/>
      <c r="AA341" s="9"/>
      <c r="AB341" s="5"/>
      <c r="AC341" s="7"/>
      <c r="AD341" s="7"/>
      <c r="AE341" s="7"/>
      <c r="AF341" s="7"/>
      <c r="AG341" s="7"/>
      <c r="AH341" s="7"/>
      <c r="AI341" s="7"/>
      <c r="AJ341" s="2"/>
      <c r="AK341" s="7"/>
      <c r="AL341" s="9"/>
      <c r="AM341" s="5"/>
      <c r="AN341" s="7"/>
      <c r="AO341" s="7"/>
      <c r="AP341" s="7"/>
      <c r="AQ341" s="7"/>
      <c r="AR341" s="7"/>
      <c r="AS341" s="7"/>
      <c r="AT341" s="7"/>
      <c r="AU341" s="2"/>
      <c r="AV341" s="7"/>
      <c r="AW341" s="9"/>
      <c r="AX341" s="5"/>
      <c r="AY341" s="7"/>
      <c r="AZ341" s="7"/>
      <c r="BA341" s="7"/>
      <c r="BB341" s="7"/>
      <c r="BC341" s="7"/>
      <c r="BD341" s="7"/>
      <c r="BE341" s="7"/>
      <c r="BF341" s="2"/>
      <c r="BG341" s="7"/>
      <c r="BH341" s="9"/>
      <c r="BI341" s="5"/>
      <c r="BJ341" s="7"/>
      <c r="BK341" s="7"/>
      <c r="BL341" s="7"/>
      <c r="BM341" s="7"/>
      <c r="BN341" s="7"/>
      <c r="BO341" s="7"/>
      <c r="BP341" s="7"/>
      <c r="BQ341" s="2"/>
      <c r="BR341" s="7"/>
      <c r="BS341" s="9"/>
      <c r="BT341" s="5"/>
      <c r="BU341" s="7"/>
      <c r="BV341" s="7"/>
      <c r="BW341" s="7"/>
      <c r="BX341" s="7"/>
      <c r="BY341" s="7"/>
      <c r="BZ341" s="7"/>
      <c r="CA341" s="7"/>
      <c r="CB341" s="2"/>
      <c r="CC341" s="7"/>
      <c r="CD341" s="9"/>
      <c r="CE341" s="5"/>
      <c r="CF341" s="7"/>
      <c r="CG341" s="7"/>
      <c r="CH341" s="7"/>
      <c r="CI341" s="7"/>
      <c r="CJ341" s="7"/>
      <c r="CK341" s="7"/>
      <c r="CL341" s="7"/>
      <c r="CM341" s="2"/>
      <c r="CN341" s="7"/>
      <c r="CO341" s="9"/>
      <c r="CP341" s="5"/>
      <c r="CQ341" s="7"/>
      <c r="CR341" s="7"/>
      <c r="CS341" s="7"/>
      <c r="CT341" s="7"/>
      <c r="CU341" s="7"/>
      <c r="CV341" s="7"/>
      <c r="CW341" s="7"/>
      <c r="CX341" s="2"/>
      <c r="CY341" s="7"/>
      <c r="CZ341" s="9"/>
      <c r="DA341" s="5"/>
      <c r="DB341" s="7"/>
      <c r="DC341" s="7"/>
      <c r="DD341" s="7"/>
      <c r="DE341" s="7"/>
      <c r="DF341" s="7"/>
      <c r="DG341" s="7"/>
      <c r="DH341" s="7"/>
      <c r="DI341" s="2"/>
      <c r="DJ341" s="7"/>
      <c r="DK341" s="9"/>
      <c r="DL341" s="5"/>
      <c r="DM341" s="7"/>
      <c r="DN341" s="7"/>
      <c r="DO341" s="7"/>
      <c r="DP341" s="7"/>
      <c r="DQ341" s="7"/>
      <c r="DR341" s="7"/>
      <c r="DS341" s="7"/>
      <c r="DT341" s="2"/>
      <c r="DU341" s="7"/>
      <c r="DV341" s="9"/>
      <c r="DW341" s="5"/>
      <c r="DX341" s="7"/>
      <c r="DY341" s="7"/>
      <c r="DZ341" s="7"/>
      <c r="EA341" s="7"/>
      <c r="EB341" s="7"/>
      <c r="EC341" s="7"/>
      <c r="ED341" s="7"/>
      <c r="EE341" s="2"/>
      <c r="EF341" s="7"/>
      <c r="EG341" s="9"/>
      <c r="EH341" s="5"/>
      <c r="EI341" s="7"/>
      <c r="EJ341" s="7"/>
      <c r="EK341" s="7"/>
      <c r="EL341" s="7"/>
      <c r="EM341" s="7"/>
      <c r="EN341" s="7"/>
      <c r="EO341" s="7"/>
      <c r="EP341" s="2"/>
      <c r="EQ341" s="7"/>
      <c r="ER341" s="9"/>
      <c r="ES341" s="5"/>
      <c r="ET341" s="7"/>
      <c r="EU341" s="7"/>
      <c r="EV341" s="7"/>
      <c r="EW341" s="7"/>
      <c r="EX341" s="7"/>
      <c r="EY341" s="7"/>
      <c r="EZ341" s="7"/>
      <c r="FA341" s="2"/>
      <c r="FB341" s="7"/>
      <c r="FC341" s="9"/>
      <c r="FD341" s="5"/>
      <c r="FE341" s="7"/>
      <c r="FF341" s="7"/>
      <c r="FG341" s="7"/>
      <c r="FH341" s="7"/>
      <c r="FI341" s="7"/>
      <c r="FJ341" s="7"/>
      <c r="FK341" s="7"/>
      <c r="FL341" s="2"/>
      <c r="FM341" s="7"/>
      <c r="FN341" s="9"/>
      <c r="FO341" s="5"/>
      <c r="FP341" s="7"/>
      <c r="FQ341" s="7"/>
      <c r="FR341" s="7"/>
      <c r="FS341" s="7"/>
      <c r="FT341" s="7"/>
      <c r="FU341" s="7"/>
      <c r="FV341" s="7"/>
      <c r="FW341" s="2"/>
      <c r="FX341" s="7"/>
      <c r="FY341" s="9"/>
      <c r="FZ341" s="5"/>
      <c r="GA341" s="7"/>
      <c r="GB341" s="7"/>
      <c r="GC341" s="7"/>
      <c r="GD341" s="7"/>
      <c r="GE341" s="7"/>
      <c r="GF341" s="7"/>
      <c r="GG341" s="7"/>
      <c r="GH341" s="2"/>
      <c r="GI341" s="7"/>
      <c r="GJ341" s="9"/>
      <c r="GK341" s="5"/>
      <c r="GL341" s="7"/>
      <c r="GM341" s="7"/>
      <c r="GN341" s="7"/>
      <c r="GO341" s="7"/>
      <c r="GP341" s="7"/>
      <c r="GQ341" s="7"/>
      <c r="GR341" s="7"/>
      <c r="GS341" s="2"/>
      <c r="GT341" s="7"/>
      <c r="GU341" s="9"/>
      <c r="GV341" s="5"/>
      <c r="GW341" s="7"/>
      <c r="GX341" s="7"/>
      <c r="GY341" s="7"/>
      <c r="GZ341" s="7"/>
      <c r="HA341" s="7"/>
      <c r="HB341" s="7"/>
      <c r="HC341" s="7"/>
      <c r="HD341" s="2"/>
      <c r="HE341" s="7"/>
      <c r="HF341" s="9"/>
      <c r="HG341" s="5"/>
      <c r="HH341" s="7"/>
      <c r="HI341" s="7"/>
      <c r="HJ341" s="7"/>
      <c r="HK341" s="7"/>
      <c r="HL341" s="7"/>
      <c r="HM341" s="7"/>
      <c r="HN341" s="7"/>
      <c r="HO341" s="2"/>
      <c r="HP341" s="7"/>
      <c r="HQ341" s="9"/>
    </row>
    <row r="342" spans="1:225" x14ac:dyDescent="0.25">
      <c r="A342" s="7"/>
      <c r="B342" s="3" t="s">
        <v>108</v>
      </c>
      <c r="C342" s="57" t="s">
        <v>216</v>
      </c>
      <c r="D342" s="57">
        <v>120</v>
      </c>
      <c r="E342" s="42">
        <v>0</v>
      </c>
      <c r="F342" s="42">
        <v>0</v>
      </c>
      <c r="G342" s="43">
        <f>D342*E342</f>
        <v>0</v>
      </c>
      <c r="H342" s="43">
        <f>D342*F342</f>
        <v>0</v>
      </c>
      <c r="I342" s="106"/>
      <c r="N342" s="20"/>
      <c r="P342" s="1"/>
      <c r="Q342" s="21"/>
      <c r="R342" s="19"/>
      <c r="S342" s="7"/>
      <c r="T342" s="7"/>
      <c r="U342" s="7"/>
      <c r="V342" s="7"/>
      <c r="W342" s="7"/>
      <c r="X342" s="19"/>
      <c r="Y342" s="2"/>
      <c r="Z342" s="7"/>
      <c r="AA342" s="9"/>
      <c r="AB342" s="5"/>
      <c r="AC342" s="7"/>
      <c r="AD342" s="7"/>
      <c r="AE342" s="7"/>
      <c r="AF342" s="7"/>
      <c r="AG342" s="7"/>
      <c r="AH342" s="7"/>
      <c r="AI342" s="7"/>
      <c r="AJ342" s="2"/>
      <c r="AK342" s="7"/>
      <c r="AL342" s="9"/>
      <c r="AM342" s="5"/>
      <c r="AN342" s="7"/>
      <c r="AO342" s="7"/>
      <c r="AP342" s="7"/>
      <c r="AQ342" s="7"/>
      <c r="AR342" s="7"/>
      <c r="AS342" s="7"/>
      <c r="AT342" s="7"/>
      <c r="AU342" s="2"/>
      <c r="AV342" s="7"/>
      <c r="AW342" s="9"/>
      <c r="AX342" s="5"/>
      <c r="AY342" s="7"/>
      <c r="AZ342" s="7"/>
      <c r="BA342" s="7"/>
      <c r="BB342" s="7"/>
      <c r="BC342" s="7"/>
      <c r="BD342" s="7"/>
      <c r="BE342" s="7"/>
      <c r="BF342" s="2"/>
      <c r="BG342" s="7"/>
      <c r="BH342" s="9"/>
      <c r="BI342" s="5"/>
      <c r="BJ342" s="7"/>
      <c r="BK342" s="7"/>
      <c r="BL342" s="7"/>
      <c r="BM342" s="7"/>
      <c r="BN342" s="7"/>
      <c r="BO342" s="7"/>
      <c r="BP342" s="7"/>
      <c r="BQ342" s="2"/>
      <c r="BR342" s="7"/>
      <c r="BS342" s="9"/>
      <c r="BT342" s="5"/>
      <c r="BU342" s="7"/>
      <c r="BV342" s="7"/>
      <c r="BW342" s="7"/>
      <c r="BX342" s="7"/>
      <c r="BY342" s="7"/>
      <c r="BZ342" s="7"/>
      <c r="CA342" s="7"/>
      <c r="CB342" s="2"/>
      <c r="CC342" s="7"/>
      <c r="CD342" s="9"/>
      <c r="CE342" s="5"/>
      <c r="CF342" s="7"/>
      <c r="CG342" s="7"/>
      <c r="CH342" s="7"/>
      <c r="CI342" s="7"/>
      <c r="CJ342" s="7"/>
      <c r="CK342" s="7"/>
      <c r="CL342" s="7"/>
      <c r="CM342" s="2"/>
      <c r="CN342" s="7"/>
      <c r="CO342" s="9"/>
      <c r="CP342" s="5"/>
      <c r="CQ342" s="7"/>
      <c r="CR342" s="7"/>
      <c r="CS342" s="7"/>
      <c r="CT342" s="7"/>
      <c r="CU342" s="7"/>
      <c r="CV342" s="7"/>
      <c r="CW342" s="7"/>
      <c r="CX342" s="2"/>
      <c r="CY342" s="7"/>
      <c r="CZ342" s="9"/>
      <c r="DA342" s="5"/>
      <c r="DB342" s="7"/>
      <c r="DC342" s="7"/>
      <c r="DD342" s="7"/>
      <c r="DE342" s="7"/>
      <c r="DF342" s="7"/>
      <c r="DG342" s="7"/>
      <c r="DH342" s="7"/>
      <c r="DI342" s="2"/>
      <c r="DJ342" s="7"/>
      <c r="DK342" s="9"/>
      <c r="DL342" s="5"/>
      <c r="DM342" s="7"/>
      <c r="DN342" s="7"/>
      <c r="DO342" s="7"/>
      <c r="DP342" s="7"/>
      <c r="DQ342" s="7"/>
      <c r="DR342" s="7"/>
      <c r="DS342" s="7"/>
      <c r="DT342" s="2"/>
      <c r="DU342" s="7"/>
      <c r="DV342" s="9"/>
      <c r="DW342" s="5"/>
      <c r="DX342" s="7"/>
      <c r="DY342" s="7"/>
      <c r="DZ342" s="7"/>
      <c r="EA342" s="7"/>
      <c r="EB342" s="7"/>
      <c r="EC342" s="7"/>
      <c r="ED342" s="7"/>
      <c r="EE342" s="2"/>
      <c r="EF342" s="7"/>
      <c r="EG342" s="9"/>
      <c r="EH342" s="5"/>
      <c r="EI342" s="7"/>
      <c r="EJ342" s="7"/>
      <c r="EK342" s="7"/>
      <c r="EL342" s="7"/>
      <c r="EM342" s="7"/>
      <c r="EN342" s="7"/>
      <c r="EO342" s="7"/>
      <c r="EP342" s="2"/>
      <c r="EQ342" s="7"/>
      <c r="ER342" s="9"/>
      <c r="ES342" s="5"/>
      <c r="ET342" s="7"/>
      <c r="EU342" s="7"/>
      <c r="EV342" s="7"/>
      <c r="EW342" s="7"/>
      <c r="EX342" s="7"/>
      <c r="EY342" s="7"/>
      <c r="EZ342" s="7"/>
      <c r="FA342" s="2"/>
      <c r="FB342" s="7"/>
      <c r="FC342" s="9"/>
      <c r="FD342" s="5"/>
      <c r="FE342" s="7"/>
      <c r="FF342" s="7"/>
      <c r="FG342" s="7"/>
      <c r="FH342" s="7"/>
      <c r="FI342" s="7"/>
      <c r="FJ342" s="7"/>
      <c r="FK342" s="7"/>
      <c r="FL342" s="2"/>
      <c r="FM342" s="7"/>
      <c r="FN342" s="9"/>
      <c r="FO342" s="5"/>
      <c r="FP342" s="7"/>
      <c r="FQ342" s="7"/>
      <c r="FR342" s="7"/>
      <c r="FS342" s="7"/>
      <c r="FT342" s="7"/>
      <c r="FU342" s="7"/>
      <c r="FV342" s="7"/>
      <c r="FW342" s="2"/>
      <c r="FX342" s="7"/>
      <c r="FY342" s="9"/>
      <c r="FZ342" s="5"/>
      <c r="GA342" s="7"/>
      <c r="GB342" s="7"/>
      <c r="GC342" s="7"/>
      <c r="GD342" s="7"/>
      <c r="GE342" s="7"/>
      <c r="GF342" s="7"/>
      <c r="GG342" s="7"/>
      <c r="GH342" s="2"/>
      <c r="GI342" s="7"/>
      <c r="GJ342" s="9"/>
      <c r="GK342" s="5"/>
      <c r="GL342" s="7"/>
      <c r="GM342" s="7"/>
      <c r="GN342" s="7"/>
      <c r="GO342" s="7"/>
      <c r="GP342" s="7"/>
      <c r="GQ342" s="7"/>
      <c r="GR342" s="7"/>
      <c r="GS342" s="2"/>
      <c r="GT342" s="7"/>
      <c r="GU342" s="9"/>
      <c r="GV342" s="5"/>
      <c r="GW342" s="7"/>
      <c r="GX342" s="7"/>
      <c r="GY342" s="7"/>
      <c r="GZ342" s="7"/>
      <c r="HA342" s="7"/>
      <c r="HB342" s="7"/>
      <c r="HC342" s="7"/>
      <c r="HD342" s="2"/>
      <c r="HE342" s="7"/>
      <c r="HF342" s="9"/>
      <c r="HG342" s="5"/>
      <c r="HH342" s="7"/>
      <c r="HI342" s="7"/>
      <c r="HJ342" s="7"/>
      <c r="HK342" s="7"/>
      <c r="HL342" s="7"/>
      <c r="HM342" s="7"/>
      <c r="HN342" s="7"/>
      <c r="HO342" s="2"/>
      <c r="HP342" s="7"/>
      <c r="HQ342" s="9"/>
    </row>
    <row r="343" spans="1:225" x14ac:dyDescent="0.25">
      <c r="A343" s="7"/>
      <c r="B343" s="3" t="s">
        <v>68</v>
      </c>
      <c r="C343" s="57"/>
      <c r="D343" s="57"/>
      <c r="E343" s="45"/>
      <c r="F343" s="45"/>
      <c r="G343" s="51"/>
      <c r="H343" s="44"/>
      <c r="I343" s="106"/>
      <c r="N343" s="20"/>
      <c r="P343" s="1"/>
      <c r="Q343" s="21"/>
      <c r="R343" s="19"/>
      <c r="S343" s="7"/>
      <c r="T343" s="7"/>
      <c r="U343" s="7"/>
      <c r="V343" s="7"/>
      <c r="W343" s="7"/>
      <c r="X343" s="19"/>
      <c r="Y343" s="2"/>
      <c r="Z343" s="7"/>
      <c r="AA343" s="9"/>
      <c r="AB343" s="5"/>
      <c r="AC343" s="7"/>
      <c r="AD343" s="7"/>
      <c r="AE343" s="7"/>
      <c r="AF343" s="7"/>
      <c r="AG343" s="7"/>
      <c r="AH343" s="7"/>
      <c r="AI343" s="7"/>
      <c r="AJ343" s="2"/>
      <c r="AK343" s="7"/>
      <c r="AL343" s="9"/>
      <c r="AM343" s="5"/>
      <c r="AN343" s="7"/>
      <c r="AO343" s="7"/>
      <c r="AP343" s="7"/>
      <c r="AQ343" s="7"/>
      <c r="AR343" s="7"/>
      <c r="AS343" s="7"/>
      <c r="AT343" s="7"/>
      <c r="AU343" s="2"/>
      <c r="AV343" s="7"/>
      <c r="AW343" s="9"/>
      <c r="AX343" s="5"/>
      <c r="AY343" s="7"/>
      <c r="AZ343" s="7"/>
      <c r="BA343" s="7"/>
      <c r="BB343" s="7"/>
      <c r="BC343" s="7"/>
      <c r="BD343" s="7"/>
      <c r="BE343" s="7"/>
      <c r="BF343" s="2"/>
      <c r="BG343" s="7"/>
      <c r="BH343" s="9"/>
      <c r="BI343" s="5"/>
      <c r="BJ343" s="7"/>
      <c r="BK343" s="7"/>
      <c r="BL343" s="7"/>
      <c r="BM343" s="7"/>
      <c r="BN343" s="7"/>
      <c r="BO343" s="7"/>
      <c r="BP343" s="7"/>
      <c r="BQ343" s="2"/>
      <c r="BR343" s="7"/>
      <c r="BS343" s="9"/>
      <c r="BT343" s="5"/>
      <c r="BU343" s="7"/>
      <c r="BV343" s="7"/>
      <c r="BW343" s="7"/>
      <c r="BX343" s="7"/>
      <c r="BY343" s="7"/>
      <c r="BZ343" s="7"/>
      <c r="CA343" s="7"/>
      <c r="CB343" s="2"/>
      <c r="CC343" s="7"/>
      <c r="CD343" s="9"/>
      <c r="CE343" s="5"/>
      <c r="CF343" s="7"/>
      <c r="CG343" s="7"/>
      <c r="CH343" s="7"/>
      <c r="CI343" s="7"/>
      <c r="CJ343" s="7"/>
      <c r="CK343" s="7"/>
      <c r="CL343" s="7"/>
      <c r="CM343" s="2"/>
      <c r="CN343" s="7"/>
      <c r="CO343" s="9"/>
      <c r="CP343" s="5"/>
      <c r="CQ343" s="7"/>
      <c r="CR343" s="7"/>
      <c r="CS343" s="7"/>
      <c r="CT343" s="7"/>
      <c r="CU343" s="7"/>
      <c r="CV343" s="7"/>
      <c r="CW343" s="7"/>
      <c r="CX343" s="2"/>
      <c r="CY343" s="7"/>
      <c r="CZ343" s="9"/>
      <c r="DA343" s="5"/>
      <c r="DB343" s="7"/>
      <c r="DC343" s="7"/>
      <c r="DD343" s="7"/>
      <c r="DE343" s="7"/>
      <c r="DF343" s="7"/>
      <c r="DG343" s="7"/>
      <c r="DH343" s="7"/>
      <c r="DI343" s="2"/>
      <c r="DJ343" s="7"/>
      <c r="DK343" s="9"/>
      <c r="DL343" s="5"/>
      <c r="DM343" s="7"/>
      <c r="DN343" s="7"/>
      <c r="DO343" s="7"/>
      <c r="DP343" s="7"/>
      <c r="DQ343" s="7"/>
      <c r="DR343" s="7"/>
      <c r="DS343" s="7"/>
      <c r="DT343" s="2"/>
      <c r="DU343" s="7"/>
      <c r="DV343" s="9"/>
      <c r="DW343" s="5"/>
      <c r="DX343" s="7"/>
      <c r="DY343" s="7"/>
      <c r="DZ343" s="7"/>
      <c r="EA343" s="7"/>
      <c r="EB343" s="7"/>
      <c r="EC343" s="7"/>
      <c r="ED343" s="7"/>
      <c r="EE343" s="2"/>
      <c r="EF343" s="7"/>
      <c r="EG343" s="9"/>
      <c r="EH343" s="5"/>
      <c r="EI343" s="7"/>
      <c r="EJ343" s="7"/>
      <c r="EK343" s="7"/>
      <c r="EL343" s="7"/>
      <c r="EM343" s="7"/>
      <c r="EN343" s="7"/>
      <c r="EO343" s="7"/>
      <c r="EP343" s="2"/>
      <c r="EQ343" s="7"/>
      <c r="ER343" s="9"/>
      <c r="ES343" s="5"/>
      <c r="ET343" s="7"/>
      <c r="EU343" s="7"/>
      <c r="EV343" s="7"/>
      <c r="EW343" s="7"/>
      <c r="EX343" s="7"/>
      <c r="EY343" s="7"/>
      <c r="EZ343" s="7"/>
      <c r="FA343" s="2"/>
      <c r="FB343" s="7"/>
      <c r="FC343" s="9"/>
      <c r="FD343" s="5"/>
      <c r="FE343" s="7"/>
      <c r="FF343" s="7"/>
      <c r="FG343" s="7"/>
      <c r="FH343" s="7"/>
      <c r="FI343" s="7"/>
      <c r="FJ343" s="7"/>
      <c r="FK343" s="7"/>
      <c r="FL343" s="2"/>
      <c r="FM343" s="7"/>
      <c r="FN343" s="9"/>
      <c r="FO343" s="5"/>
      <c r="FP343" s="7"/>
      <c r="FQ343" s="7"/>
      <c r="FR343" s="7"/>
      <c r="FS343" s="7"/>
      <c r="FT343" s="7"/>
      <c r="FU343" s="7"/>
      <c r="FV343" s="7"/>
      <c r="FW343" s="2"/>
      <c r="FX343" s="7"/>
      <c r="FY343" s="9"/>
      <c r="FZ343" s="5"/>
      <c r="GA343" s="7"/>
      <c r="GB343" s="7"/>
      <c r="GC343" s="7"/>
      <c r="GD343" s="7"/>
      <c r="GE343" s="7"/>
      <c r="GF343" s="7"/>
      <c r="GG343" s="7"/>
      <c r="GH343" s="2"/>
      <c r="GI343" s="7"/>
      <c r="GJ343" s="9"/>
      <c r="GK343" s="5"/>
      <c r="GL343" s="7"/>
      <c r="GM343" s="7"/>
      <c r="GN343" s="7"/>
      <c r="GO343" s="7"/>
      <c r="GP343" s="7"/>
      <c r="GQ343" s="7"/>
      <c r="GR343" s="7"/>
      <c r="GS343" s="2"/>
      <c r="GT343" s="7"/>
      <c r="GU343" s="9"/>
      <c r="GV343" s="5"/>
      <c r="GW343" s="7"/>
      <c r="GX343" s="7"/>
      <c r="GY343" s="7"/>
      <c r="GZ343" s="7"/>
      <c r="HA343" s="7"/>
      <c r="HB343" s="7"/>
      <c r="HC343" s="7"/>
      <c r="HD343" s="2"/>
      <c r="HE343" s="7"/>
      <c r="HF343" s="9"/>
      <c r="HG343" s="5"/>
      <c r="HH343" s="7"/>
      <c r="HI343" s="7"/>
      <c r="HJ343" s="7"/>
      <c r="HK343" s="7"/>
      <c r="HL343" s="7"/>
      <c r="HM343" s="7"/>
      <c r="HN343" s="7"/>
      <c r="HO343" s="2"/>
      <c r="HP343" s="7"/>
      <c r="HQ343" s="9"/>
    </row>
    <row r="344" spans="1:225" x14ac:dyDescent="0.25">
      <c r="A344" s="7"/>
      <c r="B344" s="3" t="s">
        <v>110</v>
      </c>
      <c r="C344" s="57" t="s">
        <v>217</v>
      </c>
      <c r="D344" s="57">
        <v>190</v>
      </c>
      <c r="E344" s="42">
        <v>0</v>
      </c>
      <c r="F344" s="42">
        <v>0</v>
      </c>
      <c r="G344" s="43">
        <f>D344*E344</f>
        <v>0</v>
      </c>
      <c r="H344" s="43">
        <f>D344*F344</f>
        <v>0</v>
      </c>
      <c r="I344" s="106"/>
      <c r="N344" s="20"/>
      <c r="P344" s="1"/>
      <c r="Q344" s="21"/>
      <c r="R344" s="19"/>
      <c r="S344" s="7"/>
      <c r="T344" s="7"/>
      <c r="U344" s="7"/>
      <c r="V344" s="7"/>
      <c r="W344" s="7"/>
      <c r="X344" s="19"/>
      <c r="Y344" s="2"/>
      <c r="Z344" s="7"/>
      <c r="AA344" s="9"/>
      <c r="AB344" s="5"/>
      <c r="AC344" s="7"/>
      <c r="AD344" s="7"/>
      <c r="AE344" s="7"/>
      <c r="AF344" s="7"/>
      <c r="AG344" s="7"/>
      <c r="AH344" s="7"/>
      <c r="AI344" s="7"/>
      <c r="AJ344" s="2"/>
      <c r="AK344" s="7"/>
      <c r="AL344" s="9"/>
      <c r="AM344" s="5"/>
      <c r="AN344" s="7"/>
      <c r="AO344" s="7"/>
      <c r="AP344" s="7"/>
      <c r="AQ344" s="7"/>
      <c r="AR344" s="7"/>
      <c r="AS344" s="7"/>
      <c r="AT344" s="7"/>
      <c r="AU344" s="2"/>
      <c r="AV344" s="7"/>
      <c r="AW344" s="9"/>
      <c r="AX344" s="5"/>
      <c r="AY344" s="7"/>
      <c r="AZ344" s="7"/>
      <c r="BA344" s="7"/>
      <c r="BB344" s="7"/>
      <c r="BC344" s="7"/>
      <c r="BD344" s="7"/>
      <c r="BE344" s="7"/>
      <c r="BF344" s="2"/>
      <c r="BG344" s="7"/>
      <c r="BH344" s="9"/>
      <c r="BI344" s="5"/>
      <c r="BJ344" s="7"/>
      <c r="BK344" s="7"/>
      <c r="BL344" s="7"/>
      <c r="BM344" s="7"/>
      <c r="BN344" s="7"/>
      <c r="BO344" s="7"/>
      <c r="BP344" s="7"/>
      <c r="BQ344" s="2"/>
      <c r="BR344" s="7"/>
      <c r="BS344" s="9"/>
      <c r="BT344" s="5"/>
      <c r="BU344" s="7"/>
      <c r="BV344" s="7"/>
      <c r="BW344" s="7"/>
      <c r="BX344" s="7"/>
      <c r="BY344" s="7"/>
      <c r="BZ344" s="7"/>
      <c r="CA344" s="7"/>
      <c r="CB344" s="2"/>
      <c r="CC344" s="7"/>
      <c r="CD344" s="9"/>
      <c r="CE344" s="5"/>
      <c r="CF344" s="7"/>
      <c r="CG344" s="7"/>
      <c r="CH344" s="7"/>
      <c r="CI344" s="7"/>
      <c r="CJ344" s="7"/>
      <c r="CK344" s="7"/>
      <c r="CL344" s="7"/>
      <c r="CM344" s="2"/>
      <c r="CN344" s="7"/>
      <c r="CO344" s="9"/>
      <c r="CP344" s="5"/>
      <c r="CQ344" s="7"/>
      <c r="CR344" s="7"/>
      <c r="CS344" s="7"/>
      <c r="CT344" s="7"/>
      <c r="CU344" s="7"/>
      <c r="CV344" s="7"/>
      <c r="CW344" s="7"/>
      <c r="CX344" s="2"/>
      <c r="CY344" s="7"/>
      <c r="CZ344" s="9"/>
      <c r="DA344" s="5"/>
      <c r="DB344" s="7"/>
      <c r="DC344" s="7"/>
      <c r="DD344" s="7"/>
      <c r="DE344" s="7"/>
      <c r="DF344" s="7"/>
      <c r="DG344" s="7"/>
      <c r="DH344" s="7"/>
      <c r="DI344" s="2"/>
      <c r="DJ344" s="7"/>
      <c r="DK344" s="9"/>
      <c r="DL344" s="5"/>
      <c r="DM344" s="7"/>
      <c r="DN344" s="7"/>
      <c r="DO344" s="7"/>
      <c r="DP344" s="7"/>
      <c r="DQ344" s="7"/>
      <c r="DR344" s="7"/>
      <c r="DS344" s="7"/>
      <c r="DT344" s="2"/>
      <c r="DU344" s="7"/>
      <c r="DV344" s="9"/>
      <c r="DW344" s="5"/>
      <c r="DX344" s="7"/>
      <c r="DY344" s="7"/>
      <c r="DZ344" s="7"/>
      <c r="EA344" s="7"/>
      <c r="EB344" s="7"/>
      <c r="EC344" s="7"/>
      <c r="ED344" s="7"/>
      <c r="EE344" s="2"/>
      <c r="EF344" s="7"/>
      <c r="EG344" s="9"/>
      <c r="EH344" s="5"/>
      <c r="EI344" s="7"/>
      <c r="EJ344" s="7"/>
      <c r="EK344" s="7"/>
      <c r="EL344" s="7"/>
      <c r="EM344" s="7"/>
      <c r="EN344" s="7"/>
      <c r="EO344" s="7"/>
      <c r="EP344" s="2"/>
      <c r="EQ344" s="7"/>
      <c r="ER344" s="9"/>
      <c r="ES344" s="5"/>
      <c r="ET344" s="7"/>
      <c r="EU344" s="7"/>
      <c r="EV344" s="7"/>
      <c r="EW344" s="7"/>
      <c r="EX344" s="7"/>
      <c r="EY344" s="7"/>
      <c r="EZ344" s="7"/>
      <c r="FA344" s="2"/>
      <c r="FB344" s="7"/>
      <c r="FC344" s="9"/>
      <c r="FD344" s="5"/>
      <c r="FE344" s="7"/>
      <c r="FF344" s="7"/>
      <c r="FG344" s="7"/>
      <c r="FH344" s="7"/>
      <c r="FI344" s="7"/>
      <c r="FJ344" s="7"/>
      <c r="FK344" s="7"/>
      <c r="FL344" s="2"/>
      <c r="FM344" s="7"/>
      <c r="FN344" s="9"/>
      <c r="FO344" s="5"/>
      <c r="FP344" s="7"/>
      <c r="FQ344" s="7"/>
      <c r="FR344" s="7"/>
      <c r="FS344" s="7"/>
      <c r="FT344" s="7"/>
      <c r="FU344" s="7"/>
      <c r="FV344" s="7"/>
      <c r="FW344" s="2"/>
      <c r="FX344" s="7"/>
      <c r="FY344" s="9"/>
      <c r="FZ344" s="5"/>
      <c r="GA344" s="7"/>
      <c r="GB344" s="7"/>
      <c r="GC344" s="7"/>
      <c r="GD344" s="7"/>
      <c r="GE344" s="7"/>
      <c r="GF344" s="7"/>
      <c r="GG344" s="7"/>
      <c r="GH344" s="2"/>
      <c r="GI344" s="7"/>
      <c r="GJ344" s="9"/>
      <c r="GK344" s="5"/>
      <c r="GL344" s="7"/>
      <c r="GM344" s="7"/>
      <c r="GN344" s="7"/>
      <c r="GO344" s="7"/>
      <c r="GP344" s="7"/>
      <c r="GQ344" s="7"/>
      <c r="GR344" s="7"/>
      <c r="GS344" s="2"/>
      <c r="GT344" s="7"/>
      <c r="GU344" s="9"/>
      <c r="GV344" s="5"/>
      <c r="GW344" s="7"/>
      <c r="GX344" s="7"/>
      <c r="GY344" s="7"/>
      <c r="GZ344" s="7"/>
      <c r="HA344" s="7"/>
      <c r="HB344" s="7"/>
      <c r="HC344" s="7"/>
      <c r="HD344" s="2"/>
      <c r="HE344" s="7"/>
      <c r="HF344" s="9"/>
      <c r="HG344" s="5"/>
      <c r="HH344" s="7"/>
      <c r="HI344" s="7"/>
      <c r="HJ344" s="7"/>
      <c r="HK344" s="7"/>
      <c r="HL344" s="7"/>
      <c r="HM344" s="7"/>
      <c r="HN344" s="7"/>
      <c r="HO344" s="2"/>
      <c r="HP344" s="7"/>
      <c r="HQ344" s="9"/>
    </row>
    <row r="345" spans="1:225" x14ac:dyDescent="0.25">
      <c r="A345" s="7"/>
      <c r="B345" s="3" t="s">
        <v>109</v>
      </c>
      <c r="C345" s="57"/>
      <c r="D345" s="57"/>
      <c r="E345" s="45"/>
      <c r="F345" s="45"/>
      <c r="G345" s="51"/>
      <c r="H345" s="44"/>
      <c r="I345" s="106"/>
      <c r="N345" s="20"/>
      <c r="P345" s="1"/>
      <c r="Q345" s="21"/>
      <c r="R345" s="19"/>
      <c r="S345" s="7"/>
      <c r="T345" s="7"/>
      <c r="U345" s="7"/>
      <c r="V345" s="7"/>
      <c r="W345" s="7"/>
      <c r="X345" s="19"/>
      <c r="Y345" s="2"/>
      <c r="Z345" s="7"/>
      <c r="AA345" s="9"/>
      <c r="AB345" s="5"/>
      <c r="AC345" s="7"/>
      <c r="AD345" s="7"/>
      <c r="AE345" s="7"/>
      <c r="AF345" s="7"/>
      <c r="AG345" s="7"/>
      <c r="AH345" s="7"/>
      <c r="AI345" s="7"/>
      <c r="AJ345" s="2"/>
      <c r="AK345" s="7"/>
      <c r="AL345" s="9"/>
      <c r="AM345" s="5"/>
      <c r="AN345" s="7"/>
      <c r="AO345" s="7"/>
      <c r="AP345" s="7"/>
      <c r="AQ345" s="7"/>
      <c r="AR345" s="7"/>
      <c r="AS345" s="7"/>
      <c r="AT345" s="7"/>
      <c r="AU345" s="2"/>
      <c r="AV345" s="7"/>
      <c r="AW345" s="9"/>
      <c r="AX345" s="5"/>
      <c r="AY345" s="7"/>
      <c r="AZ345" s="7"/>
      <c r="BA345" s="7"/>
      <c r="BB345" s="7"/>
      <c r="BC345" s="7"/>
      <c r="BD345" s="7"/>
      <c r="BE345" s="7"/>
      <c r="BF345" s="2"/>
      <c r="BG345" s="7"/>
      <c r="BH345" s="9"/>
      <c r="BI345" s="5"/>
      <c r="BJ345" s="7"/>
      <c r="BK345" s="7"/>
      <c r="BL345" s="7"/>
      <c r="BM345" s="7"/>
      <c r="BN345" s="7"/>
      <c r="BO345" s="7"/>
      <c r="BP345" s="7"/>
      <c r="BQ345" s="2"/>
      <c r="BR345" s="7"/>
      <c r="BS345" s="9"/>
      <c r="BT345" s="5"/>
      <c r="BU345" s="7"/>
      <c r="BV345" s="7"/>
      <c r="BW345" s="7"/>
      <c r="BX345" s="7"/>
      <c r="BY345" s="7"/>
      <c r="BZ345" s="7"/>
      <c r="CA345" s="7"/>
      <c r="CB345" s="2"/>
      <c r="CC345" s="7"/>
      <c r="CD345" s="9"/>
      <c r="CE345" s="5"/>
      <c r="CF345" s="7"/>
      <c r="CG345" s="7"/>
      <c r="CH345" s="7"/>
      <c r="CI345" s="7"/>
      <c r="CJ345" s="7"/>
      <c r="CK345" s="7"/>
      <c r="CL345" s="7"/>
      <c r="CM345" s="2"/>
      <c r="CN345" s="7"/>
      <c r="CO345" s="9"/>
      <c r="CP345" s="5"/>
      <c r="CQ345" s="7"/>
      <c r="CR345" s="7"/>
      <c r="CS345" s="7"/>
      <c r="CT345" s="7"/>
      <c r="CU345" s="7"/>
      <c r="CV345" s="7"/>
      <c r="CW345" s="7"/>
      <c r="CX345" s="2"/>
      <c r="CY345" s="7"/>
      <c r="CZ345" s="9"/>
      <c r="DA345" s="5"/>
      <c r="DB345" s="7"/>
      <c r="DC345" s="7"/>
      <c r="DD345" s="7"/>
      <c r="DE345" s="7"/>
      <c r="DF345" s="7"/>
      <c r="DG345" s="7"/>
      <c r="DH345" s="7"/>
      <c r="DI345" s="2"/>
      <c r="DJ345" s="7"/>
      <c r="DK345" s="9"/>
      <c r="DL345" s="5"/>
      <c r="DM345" s="7"/>
      <c r="DN345" s="7"/>
      <c r="DO345" s="7"/>
      <c r="DP345" s="7"/>
      <c r="DQ345" s="7"/>
      <c r="DR345" s="7"/>
      <c r="DS345" s="7"/>
      <c r="DT345" s="2"/>
      <c r="DU345" s="7"/>
      <c r="DV345" s="9"/>
      <c r="DW345" s="5"/>
      <c r="DX345" s="7"/>
      <c r="DY345" s="7"/>
      <c r="DZ345" s="7"/>
      <c r="EA345" s="7"/>
      <c r="EB345" s="7"/>
      <c r="EC345" s="7"/>
      <c r="ED345" s="7"/>
      <c r="EE345" s="2"/>
      <c r="EF345" s="7"/>
      <c r="EG345" s="9"/>
      <c r="EH345" s="5"/>
      <c r="EI345" s="7"/>
      <c r="EJ345" s="7"/>
      <c r="EK345" s="7"/>
      <c r="EL345" s="7"/>
      <c r="EM345" s="7"/>
      <c r="EN345" s="7"/>
      <c r="EO345" s="7"/>
      <c r="EP345" s="2"/>
      <c r="EQ345" s="7"/>
      <c r="ER345" s="9"/>
      <c r="ES345" s="5"/>
      <c r="ET345" s="7"/>
      <c r="EU345" s="7"/>
      <c r="EV345" s="7"/>
      <c r="EW345" s="7"/>
      <c r="EX345" s="7"/>
      <c r="EY345" s="7"/>
      <c r="EZ345" s="7"/>
      <c r="FA345" s="2"/>
      <c r="FB345" s="7"/>
      <c r="FC345" s="9"/>
      <c r="FD345" s="5"/>
      <c r="FE345" s="7"/>
      <c r="FF345" s="7"/>
      <c r="FG345" s="7"/>
      <c r="FH345" s="7"/>
      <c r="FI345" s="7"/>
      <c r="FJ345" s="7"/>
      <c r="FK345" s="7"/>
      <c r="FL345" s="2"/>
      <c r="FM345" s="7"/>
      <c r="FN345" s="9"/>
      <c r="FO345" s="5"/>
      <c r="FP345" s="7"/>
      <c r="FQ345" s="7"/>
      <c r="FR345" s="7"/>
      <c r="FS345" s="7"/>
      <c r="FT345" s="7"/>
      <c r="FU345" s="7"/>
      <c r="FV345" s="7"/>
      <c r="FW345" s="2"/>
      <c r="FX345" s="7"/>
      <c r="FY345" s="9"/>
      <c r="FZ345" s="5"/>
      <c r="GA345" s="7"/>
      <c r="GB345" s="7"/>
      <c r="GC345" s="7"/>
      <c r="GD345" s="7"/>
      <c r="GE345" s="7"/>
      <c r="GF345" s="7"/>
      <c r="GG345" s="7"/>
      <c r="GH345" s="2"/>
      <c r="GI345" s="7"/>
      <c r="GJ345" s="9"/>
      <c r="GK345" s="5"/>
      <c r="GL345" s="7"/>
      <c r="GM345" s="7"/>
      <c r="GN345" s="7"/>
      <c r="GO345" s="7"/>
      <c r="GP345" s="7"/>
      <c r="GQ345" s="7"/>
      <c r="GR345" s="7"/>
      <c r="GS345" s="2"/>
      <c r="GT345" s="7"/>
      <c r="GU345" s="9"/>
      <c r="GV345" s="5"/>
      <c r="GW345" s="7"/>
      <c r="GX345" s="7"/>
      <c r="GY345" s="7"/>
      <c r="GZ345" s="7"/>
      <c r="HA345" s="7"/>
      <c r="HB345" s="7"/>
      <c r="HC345" s="7"/>
      <c r="HD345" s="2"/>
      <c r="HE345" s="7"/>
      <c r="HF345" s="9"/>
      <c r="HG345" s="5"/>
      <c r="HH345" s="7"/>
      <c r="HI345" s="7"/>
      <c r="HJ345" s="7"/>
      <c r="HK345" s="7"/>
      <c r="HL345" s="7"/>
      <c r="HM345" s="7"/>
      <c r="HN345" s="7"/>
      <c r="HO345" s="2"/>
      <c r="HP345" s="7"/>
      <c r="HQ345" s="9"/>
    </row>
    <row r="346" spans="1:225" x14ac:dyDescent="0.25">
      <c r="A346" s="7"/>
      <c r="B346" s="3" t="s">
        <v>111</v>
      </c>
      <c r="C346" s="57"/>
      <c r="D346" s="57"/>
      <c r="E346" s="45"/>
      <c r="F346" s="45"/>
      <c r="G346" s="51"/>
      <c r="H346" s="44"/>
      <c r="I346" s="106"/>
      <c r="N346" s="20"/>
      <c r="P346" s="1"/>
      <c r="Q346" s="21"/>
      <c r="R346" s="19"/>
      <c r="S346" s="7"/>
      <c r="T346" s="7"/>
      <c r="U346" s="7"/>
      <c r="V346" s="7"/>
      <c r="W346" s="7"/>
      <c r="X346" s="19"/>
      <c r="Y346" s="2"/>
      <c r="Z346" s="7"/>
      <c r="AA346" s="9"/>
      <c r="AB346" s="5"/>
      <c r="AC346" s="7"/>
      <c r="AD346" s="7"/>
      <c r="AE346" s="7"/>
      <c r="AF346" s="7"/>
      <c r="AG346" s="7"/>
      <c r="AH346" s="7"/>
      <c r="AI346" s="7"/>
      <c r="AJ346" s="2"/>
      <c r="AK346" s="7"/>
      <c r="AL346" s="9"/>
      <c r="AM346" s="5"/>
      <c r="AN346" s="7"/>
      <c r="AO346" s="7"/>
      <c r="AP346" s="7"/>
      <c r="AQ346" s="7"/>
      <c r="AR346" s="7"/>
      <c r="AS346" s="7"/>
      <c r="AT346" s="7"/>
      <c r="AU346" s="2"/>
      <c r="AV346" s="7"/>
      <c r="AW346" s="9"/>
      <c r="AX346" s="5"/>
      <c r="AY346" s="7"/>
      <c r="AZ346" s="7"/>
      <c r="BA346" s="7"/>
      <c r="BB346" s="7"/>
      <c r="BC346" s="7"/>
      <c r="BD346" s="7"/>
      <c r="BE346" s="7"/>
      <c r="BF346" s="2"/>
      <c r="BG346" s="7"/>
      <c r="BH346" s="9"/>
      <c r="BI346" s="5"/>
      <c r="BJ346" s="7"/>
      <c r="BK346" s="7"/>
      <c r="BL346" s="7"/>
      <c r="BM346" s="7"/>
      <c r="BN346" s="7"/>
      <c r="BO346" s="7"/>
      <c r="BP346" s="7"/>
      <c r="BQ346" s="2"/>
      <c r="BR346" s="7"/>
      <c r="BS346" s="9"/>
      <c r="BT346" s="5"/>
      <c r="BU346" s="7"/>
      <c r="BV346" s="7"/>
      <c r="BW346" s="7"/>
      <c r="BX346" s="7"/>
      <c r="BY346" s="7"/>
      <c r="BZ346" s="7"/>
      <c r="CA346" s="7"/>
      <c r="CB346" s="2"/>
      <c r="CC346" s="7"/>
      <c r="CD346" s="9"/>
      <c r="CE346" s="5"/>
      <c r="CF346" s="7"/>
      <c r="CG346" s="7"/>
      <c r="CH346" s="7"/>
      <c r="CI346" s="7"/>
      <c r="CJ346" s="7"/>
      <c r="CK346" s="7"/>
      <c r="CL346" s="7"/>
      <c r="CM346" s="2"/>
      <c r="CN346" s="7"/>
      <c r="CO346" s="9"/>
      <c r="CP346" s="5"/>
      <c r="CQ346" s="7"/>
      <c r="CR346" s="7"/>
      <c r="CS346" s="7"/>
      <c r="CT346" s="7"/>
      <c r="CU346" s="7"/>
      <c r="CV346" s="7"/>
      <c r="CW346" s="7"/>
      <c r="CX346" s="2"/>
      <c r="CY346" s="7"/>
      <c r="CZ346" s="9"/>
      <c r="DA346" s="5"/>
      <c r="DB346" s="7"/>
      <c r="DC346" s="7"/>
      <c r="DD346" s="7"/>
      <c r="DE346" s="7"/>
      <c r="DF346" s="7"/>
      <c r="DG346" s="7"/>
      <c r="DH346" s="7"/>
      <c r="DI346" s="2"/>
      <c r="DJ346" s="7"/>
      <c r="DK346" s="9"/>
      <c r="DL346" s="5"/>
      <c r="DM346" s="7"/>
      <c r="DN346" s="7"/>
      <c r="DO346" s="7"/>
      <c r="DP346" s="7"/>
      <c r="DQ346" s="7"/>
      <c r="DR346" s="7"/>
      <c r="DS346" s="7"/>
      <c r="DT346" s="2"/>
      <c r="DU346" s="7"/>
      <c r="DV346" s="9"/>
      <c r="DW346" s="5"/>
      <c r="DX346" s="7"/>
      <c r="DY346" s="7"/>
      <c r="DZ346" s="7"/>
      <c r="EA346" s="7"/>
      <c r="EB346" s="7"/>
      <c r="EC346" s="7"/>
      <c r="ED346" s="7"/>
      <c r="EE346" s="2"/>
      <c r="EF346" s="7"/>
      <c r="EG346" s="9"/>
      <c r="EH346" s="5"/>
      <c r="EI346" s="7"/>
      <c r="EJ346" s="7"/>
      <c r="EK346" s="7"/>
      <c r="EL346" s="7"/>
      <c r="EM346" s="7"/>
      <c r="EN346" s="7"/>
      <c r="EO346" s="7"/>
      <c r="EP346" s="2"/>
      <c r="EQ346" s="7"/>
      <c r="ER346" s="9"/>
      <c r="ES346" s="5"/>
      <c r="ET346" s="7"/>
      <c r="EU346" s="7"/>
      <c r="EV346" s="7"/>
      <c r="EW346" s="7"/>
      <c r="EX346" s="7"/>
      <c r="EY346" s="7"/>
      <c r="EZ346" s="7"/>
      <c r="FA346" s="2"/>
      <c r="FB346" s="7"/>
      <c r="FC346" s="9"/>
      <c r="FD346" s="5"/>
      <c r="FE346" s="7"/>
      <c r="FF346" s="7"/>
      <c r="FG346" s="7"/>
      <c r="FH346" s="7"/>
      <c r="FI346" s="7"/>
      <c r="FJ346" s="7"/>
      <c r="FK346" s="7"/>
      <c r="FL346" s="2"/>
      <c r="FM346" s="7"/>
      <c r="FN346" s="9"/>
      <c r="FO346" s="5"/>
      <c r="FP346" s="7"/>
      <c r="FQ346" s="7"/>
      <c r="FR346" s="7"/>
      <c r="FS346" s="7"/>
      <c r="FT346" s="7"/>
      <c r="FU346" s="7"/>
      <c r="FV346" s="7"/>
      <c r="FW346" s="2"/>
      <c r="FX346" s="7"/>
      <c r="FY346" s="9"/>
      <c r="FZ346" s="5"/>
      <c r="GA346" s="7"/>
      <c r="GB346" s="7"/>
      <c r="GC346" s="7"/>
      <c r="GD346" s="7"/>
      <c r="GE346" s="7"/>
      <c r="GF346" s="7"/>
      <c r="GG346" s="7"/>
      <c r="GH346" s="2"/>
      <c r="GI346" s="7"/>
      <c r="GJ346" s="9"/>
      <c r="GK346" s="5"/>
      <c r="GL346" s="7"/>
      <c r="GM346" s="7"/>
      <c r="GN346" s="7"/>
      <c r="GO346" s="7"/>
      <c r="GP346" s="7"/>
      <c r="GQ346" s="7"/>
      <c r="GR346" s="7"/>
      <c r="GS346" s="2"/>
      <c r="GT346" s="7"/>
      <c r="GU346" s="9"/>
      <c r="GV346" s="5"/>
      <c r="GW346" s="7"/>
      <c r="GX346" s="7"/>
      <c r="GY346" s="7"/>
      <c r="GZ346" s="7"/>
      <c r="HA346" s="7"/>
      <c r="HB346" s="7"/>
      <c r="HC346" s="7"/>
      <c r="HD346" s="2"/>
      <c r="HE346" s="7"/>
      <c r="HF346" s="9"/>
      <c r="HG346" s="5"/>
      <c r="HH346" s="7"/>
      <c r="HI346" s="7"/>
      <c r="HJ346" s="7"/>
      <c r="HK346" s="7"/>
      <c r="HL346" s="7"/>
      <c r="HM346" s="7"/>
      <c r="HN346" s="7"/>
      <c r="HO346" s="2"/>
      <c r="HP346" s="7"/>
      <c r="HQ346" s="9"/>
    </row>
    <row r="347" spans="1:225" x14ac:dyDescent="0.25">
      <c r="A347" s="7"/>
      <c r="B347" s="3" t="s">
        <v>112</v>
      </c>
      <c r="C347" s="57" t="s">
        <v>217</v>
      </c>
      <c r="D347" s="57">
        <v>150</v>
      </c>
      <c r="E347" s="42">
        <v>0</v>
      </c>
      <c r="F347" s="42">
        <v>0</v>
      </c>
      <c r="G347" s="43">
        <f>D347*E347</f>
        <v>0</v>
      </c>
      <c r="H347" s="43">
        <f>D347*F347</f>
        <v>0</v>
      </c>
      <c r="I347" s="106"/>
      <c r="N347" s="20"/>
      <c r="P347" s="1"/>
      <c r="Q347" s="21"/>
      <c r="R347" s="19"/>
      <c r="S347" s="7"/>
      <c r="T347" s="7"/>
      <c r="U347" s="7"/>
      <c r="V347" s="7"/>
      <c r="W347" s="7"/>
      <c r="X347" s="19"/>
      <c r="Y347" s="2"/>
      <c r="Z347" s="7"/>
      <c r="AA347" s="9"/>
      <c r="AB347" s="5"/>
      <c r="AC347" s="7"/>
      <c r="AD347" s="7"/>
      <c r="AE347" s="7"/>
      <c r="AF347" s="7"/>
      <c r="AG347" s="7"/>
      <c r="AH347" s="7"/>
      <c r="AI347" s="7"/>
      <c r="AJ347" s="2"/>
      <c r="AK347" s="7"/>
      <c r="AL347" s="9"/>
      <c r="AM347" s="5"/>
      <c r="AN347" s="7"/>
      <c r="AO347" s="7"/>
      <c r="AP347" s="7"/>
      <c r="AQ347" s="7"/>
      <c r="AR347" s="7"/>
      <c r="AS347" s="7"/>
      <c r="AT347" s="7"/>
      <c r="AU347" s="2"/>
      <c r="AV347" s="7"/>
      <c r="AW347" s="9"/>
      <c r="AX347" s="5"/>
      <c r="AY347" s="7"/>
      <c r="AZ347" s="7"/>
      <c r="BA347" s="7"/>
      <c r="BB347" s="7"/>
      <c r="BC347" s="7"/>
      <c r="BD347" s="7"/>
      <c r="BE347" s="7"/>
      <c r="BF347" s="2"/>
      <c r="BG347" s="7"/>
      <c r="BH347" s="9"/>
      <c r="BI347" s="5"/>
      <c r="BJ347" s="7"/>
      <c r="BK347" s="7"/>
      <c r="BL347" s="7"/>
      <c r="BM347" s="7"/>
      <c r="BN347" s="7"/>
      <c r="BO347" s="7"/>
      <c r="BP347" s="7"/>
      <c r="BQ347" s="2"/>
      <c r="BR347" s="7"/>
      <c r="BS347" s="9"/>
      <c r="BT347" s="5"/>
      <c r="BU347" s="7"/>
      <c r="BV347" s="7"/>
      <c r="BW347" s="7"/>
      <c r="BX347" s="7"/>
      <c r="BY347" s="7"/>
      <c r="BZ347" s="7"/>
      <c r="CA347" s="7"/>
      <c r="CB347" s="2"/>
      <c r="CC347" s="7"/>
      <c r="CD347" s="9"/>
      <c r="CE347" s="5"/>
      <c r="CF347" s="7"/>
      <c r="CG347" s="7"/>
      <c r="CH347" s="7"/>
      <c r="CI347" s="7"/>
      <c r="CJ347" s="7"/>
      <c r="CK347" s="7"/>
      <c r="CL347" s="7"/>
      <c r="CM347" s="2"/>
      <c r="CN347" s="7"/>
      <c r="CO347" s="9"/>
      <c r="CP347" s="5"/>
      <c r="CQ347" s="7"/>
      <c r="CR347" s="7"/>
      <c r="CS347" s="7"/>
      <c r="CT347" s="7"/>
      <c r="CU347" s="7"/>
      <c r="CV347" s="7"/>
      <c r="CW347" s="7"/>
      <c r="CX347" s="2"/>
      <c r="CY347" s="7"/>
      <c r="CZ347" s="9"/>
      <c r="DA347" s="5"/>
      <c r="DB347" s="7"/>
      <c r="DC347" s="7"/>
      <c r="DD347" s="7"/>
      <c r="DE347" s="7"/>
      <c r="DF347" s="7"/>
      <c r="DG347" s="7"/>
      <c r="DH347" s="7"/>
      <c r="DI347" s="2"/>
      <c r="DJ347" s="7"/>
      <c r="DK347" s="9"/>
      <c r="DL347" s="5"/>
      <c r="DM347" s="7"/>
      <c r="DN347" s="7"/>
      <c r="DO347" s="7"/>
      <c r="DP347" s="7"/>
      <c r="DQ347" s="7"/>
      <c r="DR347" s="7"/>
      <c r="DS347" s="7"/>
      <c r="DT347" s="2"/>
      <c r="DU347" s="7"/>
      <c r="DV347" s="9"/>
      <c r="DW347" s="5"/>
      <c r="DX347" s="7"/>
      <c r="DY347" s="7"/>
      <c r="DZ347" s="7"/>
      <c r="EA347" s="7"/>
      <c r="EB347" s="7"/>
      <c r="EC347" s="7"/>
      <c r="ED347" s="7"/>
      <c r="EE347" s="2"/>
      <c r="EF347" s="7"/>
      <c r="EG347" s="9"/>
      <c r="EH347" s="5"/>
      <c r="EI347" s="7"/>
      <c r="EJ347" s="7"/>
      <c r="EK347" s="7"/>
      <c r="EL347" s="7"/>
      <c r="EM347" s="7"/>
      <c r="EN347" s="7"/>
      <c r="EO347" s="7"/>
      <c r="EP347" s="2"/>
      <c r="EQ347" s="7"/>
      <c r="ER347" s="9"/>
      <c r="ES347" s="5"/>
      <c r="ET347" s="7"/>
      <c r="EU347" s="7"/>
      <c r="EV347" s="7"/>
      <c r="EW347" s="7"/>
      <c r="EX347" s="7"/>
      <c r="EY347" s="7"/>
      <c r="EZ347" s="7"/>
      <c r="FA347" s="2"/>
      <c r="FB347" s="7"/>
      <c r="FC347" s="9"/>
      <c r="FD347" s="5"/>
      <c r="FE347" s="7"/>
      <c r="FF347" s="7"/>
      <c r="FG347" s="7"/>
      <c r="FH347" s="7"/>
      <c r="FI347" s="7"/>
      <c r="FJ347" s="7"/>
      <c r="FK347" s="7"/>
      <c r="FL347" s="2"/>
      <c r="FM347" s="7"/>
      <c r="FN347" s="9"/>
      <c r="FO347" s="5"/>
      <c r="FP347" s="7"/>
      <c r="FQ347" s="7"/>
      <c r="FR347" s="7"/>
      <c r="FS347" s="7"/>
      <c r="FT347" s="7"/>
      <c r="FU347" s="7"/>
      <c r="FV347" s="7"/>
      <c r="FW347" s="2"/>
      <c r="FX347" s="7"/>
      <c r="FY347" s="9"/>
      <c r="FZ347" s="5"/>
      <c r="GA347" s="7"/>
      <c r="GB347" s="7"/>
      <c r="GC347" s="7"/>
      <c r="GD347" s="7"/>
      <c r="GE347" s="7"/>
      <c r="GF347" s="7"/>
      <c r="GG347" s="7"/>
      <c r="GH347" s="2"/>
      <c r="GI347" s="7"/>
      <c r="GJ347" s="9"/>
      <c r="GK347" s="5"/>
      <c r="GL347" s="7"/>
      <c r="GM347" s="7"/>
      <c r="GN347" s="7"/>
      <c r="GO347" s="7"/>
      <c r="GP347" s="7"/>
      <c r="GQ347" s="7"/>
      <c r="GR347" s="7"/>
      <c r="GS347" s="2"/>
      <c r="GT347" s="7"/>
      <c r="GU347" s="9"/>
      <c r="GV347" s="5"/>
      <c r="GW347" s="7"/>
      <c r="GX347" s="7"/>
      <c r="GY347" s="7"/>
      <c r="GZ347" s="7"/>
      <c r="HA347" s="7"/>
      <c r="HB347" s="7"/>
      <c r="HC347" s="7"/>
      <c r="HD347" s="2"/>
      <c r="HE347" s="7"/>
      <c r="HF347" s="9"/>
      <c r="HG347" s="5"/>
      <c r="HH347" s="7"/>
      <c r="HI347" s="7"/>
      <c r="HJ347" s="7"/>
      <c r="HK347" s="7"/>
      <c r="HL347" s="7"/>
      <c r="HM347" s="7"/>
      <c r="HN347" s="7"/>
      <c r="HO347" s="2"/>
      <c r="HP347" s="7"/>
      <c r="HQ347" s="9"/>
    </row>
    <row r="348" spans="1:225" x14ac:dyDescent="0.25">
      <c r="A348" s="7"/>
      <c r="B348" s="3" t="s">
        <v>67</v>
      </c>
      <c r="C348" s="57"/>
      <c r="D348" s="57"/>
      <c r="E348" s="45"/>
      <c r="F348" s="45"/>
      <c r="G348" s="51"/>
      <c r="H348" s="44"/>
      <c r="I348" s="106"/>
      <c r="N348" s="20"/>
      <c r="P348" s="1"/>
      <c r="Q348" s="21"/>
      <c r="R348" s="19"/>
      <c r="S348" s="7"/>
      <c r="T348" s="7"/>
      <c r="U348" s="7"/>
      <c r="V348" s="7"/>
      <c r="W348" s="7"/>
      <c r="X348" s="19"/>
      <c r="Y348" s="2"/>
      <c r="Z348" s="7"/>
      <c r="AA348" s="9"/>
      <c r="AB348" s="5"/>
      <c r="AC348" s="7"/>
      <c r="AD348" s="7"/>
      <c r="AE348" s="7"/>
      <c r="AF348" s="7"/>
      <c r="AG348" s="7"/>
      <c r="AH348" s="7"/>
      <c r="AI348" s="7"/>
      <c r="AJ348" s="2"/>
      <c r="AK348" s="7"/>
      <c r="AL348" s="9"/>
      <c r="AM348" s="5"/>
      <c r="AN348" s="7"/>
      <c r="AO348" s="7"/>
      <c r="AP348" s="7"/>
      <c r="AQ348" s="7"/>
      <c r="AR348" s="7"/>
      <c r="AS348" s="7"/>
      <c r="AT348" s="7"/>
      <c r="AU348" s="2"/>
      <c r="AV348" s="7"/>
      <c r="AW348" s="9"/>
      <c r="AX348" s="5"/>
      <c r="AY348" s="7"/>
      <c r="AZ348" s="7"/>
      <c r="BA348" s="7"/>
      <c r="BB348" s="7"/>
      <c r="BC348" s="7"/>
      <c r="BD348" s="7"/>
      <c r="BE348" s="7"/>
      <c r="BF348" s="2"/>
      <c r="BG348" s="7"/>
      <c r="BH348" s="9"/>
      <c r="BI348" s="5"/>
      <c r="BJ348" s="7"/>
      <c r="BK348" s="7"/>
      <c r="BL348" s="7"/>
      <c r="BM348" s="7"/>
      <c r="BN348" s="7"/>
      <c r="BO348" s="7"/>
      <c r="BP348" s="7"/>
      <c r="BQ348" s="2"/>
      <c r="BR348" s="7"/>
      <c r="BS348" s="9"/>
      <c r="BT348" s="5"/>
      <c r="BU348" s="7"/>
      <c r="BV348" s="7"/>
      <c r="BW348" s="7"/>
      <c r="BX348" s="7"/>
      <c r="BY348" s="7"/>
      <c r="BZ348" s="7"/>
      <c r="CA348" s="7"/>
      <c r="CB348" s="2"/>
      <c r="CC348" s="7"/>
      <c r="CD348" s="9"/>
      <c r="CE348" s="5"/>
      <c r="CF348" s="7"/>
      <c r="CG348" s="7"/>
      <c r="CH348" s="7"/>
      <c r="CI348" s="7"/>
      <c r="CJ348" s="7"/>
      <c r="CK348" s="7"/>
      <c r="CL348" s="7"/>
      <c r="CM348" s="2"/>
      <c r="CN348" s="7"/>
      <c r="CO348" s="9"/>
      <c r="CP348" s="5"/>
      <c r="CQ348" s="7"/>
      <c r="CR348" s="7"/>
      <c r="CS348" s="7"/>
      <c r="CT348" s="7"/>
      <c r="CU348" s="7"/>
      <c r="CV348" s="7"/>
      <c r="CW348" s="7"/>
      <c r="CX348" s="2"/>
      <c r="CY348" s="7"/>
      <c r="CZ348" s="9"/>
      <c r="DA348" s="5"/>
      <c r="DB348" s="7"/>
      <c r="DC348" s="7"/>
      <c r="DD348" s="7"/>
      <c r="DE348" s="7"/>
      <c r="DF348" s="7"/>
      <c r="DG348" s="7"/>
      <c r="DH348" s="7"/>
      <c r="DI348" s="2"/>
      <c r="DJ348" s="7"/>
      <c r="DK348" s="9"/>
      <c r="DL348" s="5"/>
      <c r="DM348" s="7"/>
      <c r="DN348" s="7"/>
      <c r="DO348" s="7"/>
      <c r="DP348" s="7"/>
      <c r="DQ348" s="7"/>
      <c r="DR348" s="7"/>
      <c r="DS348" s="7"/>
      <c r="DT348" s="2"/>
      <c r="DU348" s="7"/>
      <c r="DV348" s="9"/>
      <c r="DW348" s="5"/>
      <c r="DX348" s="7"/>
      <c r="DY348" s="7"/>
      <c r="DZ348" s="7"/>
      <c r="EA348" s="7"/>
      <c r="EB348" s="7"/>
      <c r="EC348" s="7"/>
      <c r="ED348" s="7"/>
      <c r="EE348" s="2"/>
      <c r="EF348" s="7"/>
      <c r="EG348" s="9"/>
      <c r="EH348" s="5"/>
      <c r="EI348" s="7"/>
      <c r="EJ348" s="7"/>
      <c r="EK348" s="7"/>
      <c r="EL348" s="7"/>
      <c r="EM348" s="7"/>
      <c r="EN348" s="7"/>
      <c r="EO348" s="7"/>
      <c r="EP348" s="2"/>
      <c r="EQ348" s="7"/>
      <c r="ER348" s="9"/>
      <c r="ES348" s="5"/>
      <c r="ET348" s="7"/>
      <c r="EU348" s="7"/>
      <c r="EV348" s="7"/>
      <c r="EW348" s="7"/>
      <c r="EX348" s="7"/>
      <c r="EY348" s="7"/>
      <c r="EZ348" s="7"/>
      <c r="FA348" s="2"/>
      <c r="FB348" s="7"/>
      <c r="FC348" s="9"/>
      <c r="FD348" s="5"/>
      <c r="FE348" s="7"/>
      <c r="FF348" s="7"/>
      <c r="FG348" s="7"/>
      <c r="FH348" s="7"/>
      <c r="FI348" s="7"/>
      <c r="FJ348" s="7"/>
      <c r="FK348" s="7"/>
      <c r="FL348" s="2"/>
      <c r="FM348" s="7"/>
      <c r="FN348" s="9"/>
      <c r="FO348" s="5"/>
      <c r="FP348" s="7"/>
      <c r="FQ348" s="7"/>
      <c r="FR348" s="7"/>
      <c r="FS348" s="7"/>
      <c r="FT348" s="7"/>
      <c r="FU348" s="7"/>
      <c r="FV348" s="7"/>
      <c r="FW348" s="2"/>
      <c r="FX348" s="7"/>
      <c r="FY348" s="9"/>
      <c r="FZ348" s="5"/>
      <c r="GA348" s="7"/>
      <c r="GB348" s="7"/>
      <c r="GC348" s="7"/>
      <c r="GD348" s="7"/>
      <c r="GE348" s="7"/>
      <c r="GF348" s="7"/>
      <c r="GG348" s="7"/>
      <c r="GH348" s="2"/>
      <c r="GI348" s="7"/>
      <c r="GJ348" s="9"/>
      <c r="GK348" s="5"/>
      <c r="GL348" s="7"/>
      <c r="GM348" s="7"/>
      <c r="GN348" s="7"/>
      <c r="GO348" s="7"/>
      <c r="GP348" s="7"/>
      <c r="GQ348" s="7"/>
      <c r="GR348" s="7"/>
      <c r="GS348" s="2"/>
      <c r="GT348" s="7"/>
      <c r="GU348" s="9"/>
      <c r="GV348" s="5"/>
      <c r="GW348" s="7"/>
      <c r="GX348" s="7"/>
      <c r="GY348" s="7"/>
      <c r="GZ348" s="7"/>
      <c r="HA348" s="7"/>
      <c r="HB348" s="7"/>
      <c r="HC348" s="7"/>
      <c r="HD348" s="2"/>
      <c r="HE348" s="7"/>
      <c r="HF348" s="9"/>
      <c r="HG348" s="5"/>
      <c r="HH348" s="7"/>
      <c r="HI348" s="7"/>
      <c r="HJ348" s="7"/>
      <c r="HK348" s="7"/>
      <c r="HL348" s="7"/>
      <c r="HM348" s="7"/>
      <c r="HN348" s="7"/>
      <c r="HO348" s="2"/>
      <c r="HP348" s="7"/>
      <c r="HQ348" s="9"/>
    </row>
    <row r="349" spans="1:225" x14ac:dyDescent="0.25">
      <c r="A349" s="7"/>
      <c r="B349" s="3" t="s">
        <v>115</v>
      </c>
      <c r="C349" s="57" t="s">
        <v>217</v>
      </c>
      <c r="D349" s="57">
        <v>6</v>
      </c>
      <c r="E349" s="42">
        <v>0</v>
      </c>
      <c r="F349" s="42">
        <v>0</v>
      </c>
      <c r="G349" s="43">
        <f>D349*E349</f>
        <v>0</v>
      </c>
      <c r="H349" s="43">
        <f>D349*F349</f>
        <v>0</v>
      </c>
      <c r="I349" s="106"/>
      <c r="N349" s="20"/>
      <c r="P349" s="1"/>
      <c r="Q349" s="21"/>
      <c r="R349" s="19"/>
      <c r="S349" s="7"/>
      <c r="T349" s="7"/>
      <c r="U349" s="7"/>
      <c r="V349" s="7"/>
      <c r="W349" s="7"/>
      <c r="X349" s="19"/>
      <c r="Y349" s="2"/>
      <c r="Z349" s="7"/>
      <c r="AA349" s="9"/>
      <c r="AB349" s="5"/>
      <c r="AC349" s="7"/>
      <c r="AD349" s="7"/>
      <c r="AE349" s="7"/>
      <c r="AF349" s="7"/>
      <c r="AG349" s="7"/>
      <c r="AH349" s="7"/>
      <c r="AI349" s="7"/>
      <c r="AJ349" s="2"/>
      <c r="AK349" s="7"/>
      <c r="AL349" s="9"/>
      <c r="AM349" s="5"/>
      <c r="AN349" s="7"/>
      <c r="AO349" s="7"/>
      <c r="AP349" s="7"/>
      <c r="AQ349" s="7"/>
      <c r="AR349" s="7"/>
      <c r="AS349" s="7"/>
      <c r="AT349" s="7"/>
      <c r="AU349" s="2"/>
      <c r="AV349" s="7"/>
      <c r="AW349" s="9"/>
      <c r="AX349" s="5"/>
      <c r="AY349" s="7"/>
      <c r="AZ349" s="7"/>
      <c r="BA349" s="7"/>
      <c r="BB349" s="7"/>
      <c r="BC349" s="7"/>
      <c r="BD349" s="7"/>
      <c r="BE349" s="7"/>
      <c r="BF349" s="2"/>
      <c r="BG349" s="7"/>
      <c r="BH349" s="9"/>
      <c r="BI349" s="5"/>
      <c r="BJ349" s="7"/>
      <c r="BK349" s="7"/>
      <c r="BL349" s="7"/>
      <c r="BM349" s="7"/>
      <c r="BN349" s="7"/>
      <c r="BO349" s="7"/>
      <c r="BP349" s="7"/>
      <c r="BQ349" s="2"/>
      <c r="BR349" s="7"/>
      <c r="BS349" s="9"/>
      <c r="BT349" s="5"/>
      <c r="BU349" s="7"/>
      <c r="BV349" s="7"/>
      <c r="BW349" s="7"/>
      <c r="BX349" s="7"/>
      <c r="BY349" s="7"/>
      <c r="BZ349" s="7"/>
      <c r="CA349" s="7"/>
      <c r="CB349" s="2"/>
      <c r="CC349" s="7"/>
      <c r="CD349" s="9"/>
      <c r="CE349" s="5"/>
      <c r="CF349" s="7"/>
      <c r="CG349" s="7"/>
      <c r="CH349" s="7"/>
      <c r="CI349" s="7"/>
      <c r="CJ349" s="7"/>
      <c r="CK349" s="7"/>
      <c r="CL349" s="7"/>
      <c r="CM349" s="2"/>
      <c r="CN349" s="7"/>
      <c r="CO349" s="9"/>
      <c r="CP349" s="5"/>
      <c r="CQ349" s="7"/>
      <c r="CR349" s="7"/>
      <c r="CS349" s="7"/>
      <c r="CT349" s="7"/>
      <c r="CU349" s="7"/>
      <c r="CV349" s="7"/>
      <c r="CW349" s="7"/>
      <c r="CX349" s="2"/>
      <c r="CY349" s="7"/>
      <c r="CZ349" s="9"/>
      <c r="DA349" s="5"/>
      <c r="DB349" s="7"/>
      <c r="DC349" s="7"/>
      <c r="DD349" s="7"/>
      <c r="DE349" s="7"/>
      <c r="DF349" s="7"/>
      <c r="DG349" s="7"/>
      <c r="DH349" s="7"/>
      <c r="DI349" s="2"/>
      <c r="DJ349" s="7"/>
      <c r="DK349" s="9"/>
      <c r="DL349" s="5"/>
      <c r="DM349" s="7"/>
      <c r="DN349" s="7"/>
      <c r="DO349" s="7"/>
      <c r="DP349" s="7"/>
      <c r="DQ349" s="7"/>
      <c r="DR349" s="7"/>
      <c r="DS349" s="7"/>
      <c r="DT349" s="2"/>
      <c r="DU349" s="7"/>
      <c r="DV349" s="9"/>
      <c r="DW349" s="5"/>
      <c r="DX349" s="7"/>
      <c r="DY349" s="7"/>
      <c r="DZ349" s="7"/>
      <c r="EA349" s="7"/>
      <c r="EB349" s="7"/>
      <c r="EC349" s="7"/>
      <c r="ED349" s="7"/>
      <c r="EE349" s="2"/>
      <c r="EF349" s="7"/>
      <c r="EG349" s="9"/>
      <c r="EH349" s="5"/>
      <c r="EI349" s="7"/>
      <c r="EJ349" s="7"/>
      <c r="EK349" s="7"/>
      <c r="EL349" s="7"/>
      <c r="EM349" s="7"/>
      <c r="EN349" s="7"/>
      <c r="EO349" s="7"/>
      <c r="EP349" s="2"/>
      <c r="EQ349" s="7"/>
      <c r="ER349" s="9"/>
      <c r="ES349" s="5"/>
      <c r="ET349" s="7"/>
      <c r="EU349" s="7"/>
      <c r="EV349" s="7"/>
      <c r="EW349" s="7"/>
      <c r="EX349" s="7"/>
      <c r="EY349" s="7"/>
      <c r="EZ349" s="7"/>
      <c r="FA349" s="2"/>
      <c r="FB349" s="7"/>
      <c r="FC349" s="9"/>
      <c r="FD349" s="5"/>
      <c r="FE349" s="7"/>
      <c r="FF349" s="7"/>
      <c r="FG349" s="7"/>
      <c r="FH349" s="7"/>
      <c r="FI349" s="7"/>
      <c r="FJ349" s="7"/>
      <c r="FK349" s="7"/>
      <c r="FL349" s="2"/>
      <c r="FM349" s="7"/>
      <c r="FN349" s="9"/>
      <c r="FO349" s="5"/>
      <c r="FP349" s="7"/>
      <c r="FQ349" s="7"/>
      <c r="FR349" s="7"/>
      <c r="FS349" s="7"/>
      <c r="FT349" s="7"/>
      <c r="FU349" s="7"/>
      <c r="FV349" s="7"/>
      <c r="FW349" s="2"/>
      <c r="FX349" s="7"/>
      <c r="FY349" s="9"/>
      <c r="FZ349" s="5"/>
      <c r="GA349" s="7"/>
      <c r="GB349" s="7"/>
      <c r="GC349" s="7"/>
      <c r="GD349" s="7"/>
      <c r="GE349" s="7"/>
      <c r="GF349" s="7"/>
      <c r="GG349" s="7"/>
      <c r="GH349" s="2"/>
      <c r="GI349" s="7"/>
      <c r="GJ349" s="9"/>
      <c r="GK349" s="5"/>
      <c r="GL349" s="7"/>
      <c r="GM349" s="7"/>
      <c r="GN349" s="7"/>
      <c r="GO349" s="7"/>
      <c r="GP349" s="7"/>
      <c r="GQ349" s="7"/>
      <c r="GR349" s="7"/>
      <c r="GS349" s="2"/>
      <c r="GT349" s="7"/>
      <c r="GU349" s="9"/>
      <c r="GV349" s="5"/>
      <c r="GW349" s="7"/>
      <c r="GX349" s="7"/>
      <c r="GY349" s="7"/>
      <c r="GZ349" s="7"/>
      <c r="HA349" s="7"/>
      <c r="HB349" s="7"/>
      <c r="HC349" s="7"/>
      <c r="HD349" s="2"/>
      <c r="HE349" s="7"/>
      <c r="HF349" s="9"/>
      <c r="HG349" s="5"/>
      <c r="HH349" s="7"/>
      <c r="HI349" s="7"/>
      <c r="HJ349" s="7"/>
      <c r="HK349" s="7"/>
      <c r="HL349" s="7"/>
      <c r="HM349" s="7"/>
      <c r="HN349" s="7"/>
      <c r="HO349" s="2"/>
      <c r="HP349" s="7"/>
      <c r="HQ349" s="9"/>
    </row>
    <row r="350" spans="1:225" x14ac:dyDescent="0.25">
      <c r="A350" s="7"/>
      <c r="B350" s="3" t="s">
        <v>116</v>
      </c>
      <c r="C350" s="57" t="s">
        <v>217</v>
      </c>
      <c r="D350" s="57">
        <v>30</v>
      </c>
      <c r="E350" s="42">
        <v>0</v>
      </c>
      <c r="F350" s="42">
        <v>0</v>
      </c>
      <c r="G350" s="43">
        <f>D350*E350</f>
        <v>0</v>
      </c>
      <c r="H350" s="43">
        <f>D350*F350</f>
        <v>0</v>
      </c>
      <c r="I350" s="106"/>
      <c r="N350" s="20"/>
      <c r="P350" s="1"/>
      <c r="Q350" s="21"/>
      <c r="R350" s="19"/>
      <c r="S350" s="7"/>
      <c r="T350" s="7"/>
      <c r="U350" s="7"/>
      <c r="V350" s="7"/>
      <c r="W350" s="7"/>
      <c r="X350" s="19"/>
      <c r="Y350" s="2"/>
      <c r="Z350" s="7"/>
      <c r="AA350" s="9"/>
      <c r="AB350" s="5"/>
      <c r="AC350" s="7"/>
      <c r="AD350" s="7"/>
      <c r="AE350" s="7"/>
      <c r="AF350" s="7"/>
      <c r="AG350" s="7"/>
      <c r="AH350" s="7"/>
      <c r="AI350" s="7"/>
      <c r="AJ350" s="2"/>
      <c r="AK350" s="7"/>
      <c r="AL350" s="9"/>
      <c r="AM350" s="5"/>
      <c r="AN350" s="7"/>
      <c r="AO350" s="7"/>
      <c r="AP350" s="7"/>
      <c r="AQ350" s="7"/>
      <c r="AR350" s="7"/>
      <c r="AS350" s="7"/>
      <c r="AT350" s="7"/>
      <c r="AU350" s="2"/>
      <c r="AV350" s="7"/>
      <c r="AW350" s="9"/>
      <c r="AX350" s="5"/>
      <c r="AY350" s="7"/>
      <c r="AZ350" s="7"/>
      <c r="BA350" s="7"/>
      <c r="BB350" s="7"/>
      <c r="BC350" s="7"/>
      <c r="BD350" s="7"/>
      <c r="BE350" s="7"/>
      <c r="BF350" s="2"/>
      <c r="BG350" s="7"/>
      <c r="BH350" s="9"/>
      <c r="BI350" s="5"/>
      <c r="BJ350" s="7"/>
      <c r="BK350" s="7"/>
      <c r="BL350" s="7"/>
      <c r="BM350" s="7"/>
      <c r="BN350" s="7"/>
      <c r="BO350" s="7"/>
      <c r="BP350" s="7"/>
      <c r="BQ350" s="2"/>
      <c r="BR350" s="7"/>
      <c r="BS350" s="9"/>
      <c r="BT350" s="5"/>
      <c r="BU350" s="7"/>
      <c r="BV350" s="7"/>
      <c r="BW350" s="7"/>
      <c r="BX350" s="7"/>
      <c r="BY350" s="7"/>
      <c r="BZ350" s="7"/>
      <c r="CA350" s="7"/>
      <c r="CB350" s="2"/>
      <c r="CC350" s="7"/>
      <c r="CD350" s="9"/>
      <c r="CE350" s="5"/>
      <c r="CF350" s="7"/>
      <c r="CG350" s="7"/>
      <c r="CH350" s="7"/>
      <c r="CI350" s="7"/>
      <c r="CJ350" s="7"/>
      <c r="CK350" s="7"/>
      <c r="CL350" s="7"/>
      <c r="CM350" s="2"/>
      <c r="CN350" s="7"/>
      <c r="CO350" s="9"/>
      <c r="CP350" s="5"/>
      <c r="CQ350" s="7"/>
      <c r="CR350" s="7"/>
      <c r="CS350" s="7"/>
      <c r="CT350" s="7"/>
      <c r="CU350" s="7"/>
      <c r="CV350" s="7"/>
      <c r="CW350" s="7"/>
      <c r="CX350" s="2"/>
      <c r="CY350" s="7"/>
      <c r="CZ350" s="9"/>
      <c r="DA350" s="5"/>
      <c r="DB350" s="7"/>
      <c r="DC350" s="7"/>
      <c r="DD350" s="7"/>
      <c r="DE350" s="7"/>
      <c r="DF350" s="7"/>
      <c r="DG350" s="7"/>
      <c r="DH350" s="7"/>
      <c r="DI350" s="2"/>
      <c r="DJ350" s="7"/>
      <c r="DK350" s="9"/>
      <c r="DL350" s="5"/>
      <c r="DM350" s="7"/>
      <c r="DN350" s="7"/>
      <c r="DO350" s="7"/>
      <c r="DP350" s="7"/>
      <c r="DQ350" s="7"/>
      <c r="DR350" s="7"/>
      <c r="DS350" s="7"/>
      <c r="DT350" s="2"/>
      <c r="DU350" s="7"/>
      <c r="DV350" s="9"/>
      <c r="DW350" s="5"/>
      <c r="DX350" s="7"/>
      <c r="DY350" s="7"/>
      <c r="DZ350" s="7"/>
      <c r="EA350" s="7"/>
      <c r="EB350" s="7"/>
      <c r="EC350" s="7"/>
      <c r="ED350" s="7"/>
      <c r="EE350" s="2"/>
      <c r="EF350" s="7"/>
      <c r="EG350" s="9"/>
      <c r="EH350" s="5"/>
      <c r="EI350" s="7"/>
      <c r="EJ350" s="7"/>
      <c r="EK350" s="7"/>
      <c r="EL350" s="7"/>
      <c r="EM350" s="7"/>
      <c r="EN350" s="7"/>
      <c r="EO350" s="7"/>
      <c r="EP350" s="2"/>
      <c r="EQ350" s="7"/>
      <c r="ER350" s="9"/>
      <c r="ES350" s="5"/>
      <c r="ET350" s="7"/>
      <c r="EU350" s="7"/>
      <c r="EV350" s="7"/>
      <c r="EW350" s="7"/>
      <c r="EX350" s="7"/>
      <c r="EY350" s="7"/>
      <c r="EZ350" s="7"/>
      <c r="FA350" s="2"/>
      <c r="FB350" s="7"/>
      <c r="FC350" s="9"/>
      <c r="FD350" s="5"/>
      <c r="FE350" s="7"/>
      <c r="FF350" s="7"/>
      <c r="FG350" s="7"/>
      <c r="FH350" s="7"/>
      <c r="FI350" s="7"/>
      <c r="FJ350" s="7"/>
      <c r="FK350" s="7"/>
      <c r="FL350" s="2"/>
      <c r="FM350" s="7"/>
      <c r="FN350" s="9"/>
      <c r="FO350" s="5"/>
      <c r="FP350" s="7"/>
      <c r="FQ350" s="7"/>
      <c r="FR350" s="7"/>
      <c r="FS350" s="7"/>
      <c r="FT350" s="7"/>
      <c r="FU350" s="7"/>
      <c r="FV350" s="7"/>
      <c r="FW350" s="2"/>
      <c r="FX350" s="7"/>
      <c r="FY350" s="9"/>
      <c r="FZ350" s="5"/>
      <c r="GA350" s="7"/>
      <c r="GB350" s="7"/>
      <c r="GC350" s="7"/>
      <c r="GD350" s="7"/>
      <c r="GE350" s="7"/>
      <c r="GF350" s="7"/>
      <c r="GG350" s="7"/>
      <c r="GH350" s="2"/>
      <c r="GI350" s="7"/>
      <c r="GJ350" s="9"/>
      <c r="GK350" s="5"/>
      <c r="GL350" s="7"/>
      <c r="GM350" s="7"/>
      <c r="GN350" s="7"/>
      <c r="GO350" s="7"/>
      <c r="GP350" s="7"/>
      <c r="GQ350" s="7"/>
      <c r="GR350" s="7"/>
      <c r="GS350" s="2"/>
      <c r="GT350" s="7"/>
      <c r="GU350" s="9"/>
      <c r="GV350" s="5"/>
      <c r="GW350" s="7"/>
      <c r="GX350" s="7"/>
      <c r="GY350" s="7"/>
      <c r="GZ350" s="7"/>
      <c r="HA350" s="7"/>
      <c r="HB350" s="7"/>
      <c r="HC350" s="7"/>
      <c r="HD350" s="2"/>
      <c r="HE350" s="7"/>
      <c r="HF350" s="9"/>
      <c r="HG350" s="5"/>
      <c r="HH350" s="7"/>
      <c r="HI350" s="7"/>
      <c r="HJ350" s="7"/>
      <c r="HK350" s="7"/>
      <c r="HL350" s="7"/>
      <c r="HM350" s="7"/>
      <c r="HN350" s="7"/>
      <c r="HO350" s="2"/>
      <c r="HP350" s="7"/>
      <c r="HQ350" s="9"/>
    </row>
    <row r="351" spans="1:225" x14ac:dyDescent="0.25">
      <c r="A351" s="7"/>
      <c r="B351" s="3" t="s">
        <v>113</v>
      </c>
      <c r="C351" s="4" t="s">
        <v>195</v>
      </c>
      <c r="D351" s="4">
        <v>40</v>
      </c>
      <c r="E351" s="42">
        <v>0</v>
      </c>
      <c r="F351" s="42">
        <v>0</v>
      </c>
      <c r="G351" s="43">
        <f>D351*E351</f>
        <v>0</v>
      </c>
      <c r="H351" s="43">
        <f>D351*F351</f>
        <v>0</v>
      </c>
      <c r="I351" s="104"/>
      <c r="N351" s="20"/>
      <c r="P351" s="1"/>
      <c r="Q351" s="21"/>
      <c r="R351" s="19"/>
      <c r="S351" s="7"/>
      <c r="T351" s="7"/>
      <c r="U351" s="7"/>
      <c r="V351" s="7"/>
      <c r="W351" s="7"/>
      <c r="X351" s="19"/>
      <c r="Y351" s="2"/>
      <c r="Z351" s="7"/>
      <c r="AA351" s="9"/>
      <c r="AB351" s="5"/>
      <c r="AC351" s="7"/>
      <c r="AD351" s="7"/>
      <c r="AE351" s="7"/>
      <c r="AF351" s="7"/>
      <c r="AG351" s="7"/>
      <c r="AH351" s="7"/>
      <c r="AI351" s="7"/>
      <c r="AJ351" s="2"/>
      <c r="AK351" s="7"/>
      <c r="AL351" s="9"/>
      <c r="AM351" s="5"/>
      <c r="AN351" s="7"/>
      <c r="AO351" s="7"/>
      <c r="AP351" s="7"/>
      <c r="AQ351" s="7"/>
      <c r="AR351" s="7"/>
      <c r="AS351" s="7"/>
      <c r="AT351" s="7"/>
      <c r="AU351" s="2"/>
      <c r="AV351" s="7"/>
      <c r="AW351" s="9"/>
      <c r="AX351" s="5"/>
      <c r="AY351" s="7"/>
      <c r="AZ351" s="7"/>
      <c r="BA351" s="7"/>
      <c r="BB351" s="7"/>
      <c r="BC351" s="7"/>
      <c r="BD351" s="7"/>
      <c r="BE351" s="7"/>
      <c r="BF351" s="2"/>
      <c r="BG351" s="7"/>
      <c r="BH351" s="9"/>
      <c r="BI351" s="5"/>
      <c r="BJ351" s="7"/>
      <c r="BK351" s="7"/>
      <c r="BL351" s="7"/>
      <c r="BM351" s="7"/>
      <c r="BN351" s="7"/>
      <c r="BO351" s="7"/>
      <c r="BP351" s="7"/>
      <c r="BQ351" s="2"/>
      <c r="BR351" s="7"/>
      <c r="BS351" s="9"/>
      <c r="BT351" s="5"/>
      <c r="BU351" s="7"/>
      <c r="BV351" s="7"/>
      <c r="BW351" s="7"/>
      <c r="BX351" s="7"/>
      <c r="BY351" s="7"/>
      <c r="BZ351" s="7"/>
      <c r="CA351" s="7"/>
      <c r="CB351" s="2"/>
      <c r="CC351" s="7"/>
      <c r="CD351" s="9"/>
      <c r="CE351" s="5"/>
      <c r="CF351" s="7"/>
      <c r="CG351" s="7"/>
      <c r="CH351" s="7"/>
      <c r="CI351" s="7"/>
      <c r="CJ351" s="7"/>
      <c r="CK351" s="7"/>
      <c r="CL351" s="7"/>
      <c r="CM351" s="2"/>
      <c r="CN351" s="7"/>
      <c r="CO351" s="9"/>
      <c r="CP351" s="5"/>
      <c r="CQ351" s="7"/>
      <c r="CR351" s="7"/>
      <c r="CS351" s="7"/>
      <c r="CT351" s="7"/>
      <c r="CU351" s="7"/>
      <c r="CV351" s="7"/>
      <c r="CW351" s="7"/>
      <c r="CX351" s="2"/>
      <c r="CY351" s="7"/>
      <c r="CZ351" s="9"/>
      <c r="DA351" s="5"/>
      <c r="DB351" s="7"/>
      <c r="DC351" s="7"/>
      <c r="DD351" s="7"/>
      <c r="DE351" s="7"/>
      <c r="DF351" s="7"/>
      <c r="DG351" s="7"/>
      <c r="DH351" s="7"/>
      <c r="DI351" s="2"/>
      <c r="DJ351" s="7"/>
      <c r="DK351" s="9"/>
      <c r="DL351" s="5"/>
      <c r="DM351" s="7"/>
      <c r="DN351" s="7"/>
      <c r="DO351" s="7"/>
      <c r="DP351" s="7"/>
      <c r="DQ351" s="7"/>
      <c r="DR351" s="7"/>
      <c r="DS351" s="7"/>
      <c r="DT351" s="2"/>
      <c r="DU351" s="7"/>
      <c r="DV351" s="9"/>
      <c r="DW351" s="5"/>
      <c r="DX351" s="7"/>
      <c r="DY351" s="7"/>
      <c r="DZ351" s="7"/>
      <c r="EA351" s="7"/>
      <c r="EB351" s="7"/>
      <c r="EC351" s="7"/>
      <c r="ED351" s="7"/>
      <c r="EE351" s="2"/>
      <c r="EF351" s="7"/>
      <c r="EG351" s="9"/>
      <c r="EH351" s="5"/>
      <c r="EI351" s="7"/>
      <c r="EJ351" s="7"/>
      <c r="EK351" s="7"/>
      <c r="EL351" s="7"/>
      <c r="EM351" s="7"/>
      <c r="EN351" s="7"/>
      <c r="EO351" s="7"/>
      <c r="EP351" s="2"/>
      <c r="EQ351" s="7"/>
      <c r="ER351" s="9"/>
      <c r="ES351" s="5"/>
      <c r="ET351" s="7"/>
      <c r="EU351" s="7"/>
      <c r="EV351" s="7"/>
      <c r="EW351" s="7"/>
      <c r="EX351" s="7"/>
      <c r="EY351" s="7"/>
      <c r="EZ351" s="7"/>
      <c r="FA351" s="2"/>
      <c r="FB351" s="7"/>
      <c r="FC351" s="9"/>
      <c r="FD351" s="5"/>
      <c r="FE351" s="7"/>
      <c r="FF351" s="7"/>
      <c r="FG351" s="7"/>
      <c r="FH351" s="7"/>
      <c r="FI351" s="7"/>
      <c r="FJ351" s="7"/>
      <c r="FK351" s="7"/>
      <c r="FL351" s="2"/>
      <c r="FM351" s="7"/>
      <c r="FN351" s="9"/>
      <c r="FO351" s="5"/>
      <c r="FP351" s="7"/>
      <c r="FQ351" s="7"/>
      <c r="FR351" s="7"/>
      <c r="FS351" s="7"/>
      <c r="FT351" s="7"/>
      <c r="FU351" s="7"/>
      <c r="FV351" s="7"/>
      <c r="FW351" s="2"/>
      <c r="FX351" s="7"/>
      <c r="FY351" s="9"/>
      <c r="FZ351" s="5"/>
      <c r="GA351" s="7"/>
      <c r="GB351" s="7"/>
      <c r="GC351" s="7"/>
      <c r="GD351" s="7"/>
      <c r="GE351" s="7"/>
      <c r="GF351" s="7"/>
      <c r="GG351" s="7"/>
      <c r="GH351" s="2"/>
      <c r="GI351" s="7"/>
      <c r="GJ351" s="9"/>
      <c r="GK351" s="5"/>
      <c r="GL351" s="7"/>
      <c r="GM351" s="7"/>
      <c r="GN351" s="7"/>
      <c r="GO351" s="7"/>
      <c r="GP351" s="7"/>
      <c r="GQ351" s="7"/>
      <c r="GR351" s="7"/>
      <c r="GS351" s="2"/>
      <c r="GT351" s="7"/>
      <c r="GU351" s="9"/>
      <c r="GV351" s="5"/>
      <c r="GW351" s="7"/>
      <c r="GX351" s="7"/>
      <c r="GY351" s="7"/>
      <c r="GZ351" s="7"/>
      <c r="HA351" s="7"/>
      <c r="HB351" s="7"/>
      <c r="HC351" s="7"/>
      <c r="HD351" s="2"/>
      <c r="HE351" s="7"/>
      <c r="HF351" s="9"/>
      <c r="HG351" s="5"/>
      <c r="HH351" s="7"/>
      <c r="HI351" s="7"/>
      <c r="HJ351" s="7"/>
      <c r="HK351" s="7"/>
      <c r="HL351" s="7"/>
      <c r="HM351" s="7"/>
      <c r="HN351" s="7"/>
      <c r="HO351" s="2"/>
      <c r="HP351" s="7"/>
      <c r="HQ351" s="9"/>
    </row>
    <row r="352" spans="1:225" x14ac:dyDescent="0.25">
      <c r="A352" s="7"/>
      <c r="B352" s="3" t="s">
        <v>114</v>
      </c>
      <c r="C352" s="4" t="s">
        <v>183</v>
      </c>
      <c r="D352" s="4">
        <v>1</v>
      </c>
      <c r="E352" s="42">
        <v>0</v>
      </c>
      <c r="F352" s="42">
        <v>0</v>
      </c>
      <c r="G352" s="43">
        <f>D352*E352</f>
        <v>0</v>
      </c>
      <c r="H352" s="43">
        <f>D352*F352</f>
        <v>0</v>
      </c>
      <c r="I352" s="104"/>
      <c r="N352" s="20"/>
      <c r="P352" s="1"/>
      <c r="Q352" s="21"/>
      <c r="R352" s="19"/>
      <c r="S352" s="7"/>
      <c r="T352" s="7"/>
      <c r="U352" s="7"/>
      <c r="V352" s="7"/>
      <c r="W352" s="7"/>
      <c r="X352" s="19"/>
      <c r="Y352" s="2"/>
      <c r="Z352" s="7"/>
      <c r="AA352" s="9"/>
      <c r="AB352" s="5"/>
      <c r="AC352" s="7"/>
      <c r="AD352" s="7"/>
      <c r="AE352" s="7"/>
      <c r="AF352" s="7"/>
      <c r="AG352" s="7"/>
      <c r="AH352" s="7"/>
      <c r="AI352" s="7"/>
      <c r="AJ352" s="2"/>
      <c r="AK352" s="7"/>
      <c r="AL352" s="9"/>
      <c r="AM352" s="5"/>
      <c r="AN352" s="7"/>
      <c r="AO352" s="7"/>
      <c r="AP352" s="7"/>
      <c r="AQ352" s="7"/>
      <c r="AR352" s="7"/>
      <c r="AS352" s="7"/>
      <c r="AT352" s="7"/>
      <c r="AU352" s="2"/>
      <c r="AV352" s="7"/>
      <c r="AW352" s="9"/>
      <c r="AX352" s="5"/>
      <c r="AY352" s="7"/>
      <c r="AZ352" s="7"/>
      <c r="BA352" s="7"/>
      <c r="BB352" s="7"/>
      <c r="BC352" s="7"/>
      <c r="BD352" s="7"/>
      <c r="BE352" s="7"/>
      <c r="BF352" s="2"/>
      <c r="BG352" s="7"/>
      <c r="BH352" s="9"/>
      <c r="BI352" s="5"/>
      <c r="BJ352" s="7"/>
      <c r="BK352" s="7"/>
      <c r="BL352" s="7"/>
      <c r="BM352" s="7"/>
      <c r="BN352" s="7"/>
      <c r="BO352" s="7"/>
      <c r="BP352" s="7"/>
      <c r="BQ352" s="2"/>
      <c r="BR352" s="7"/>
      <c r="BS352" s="9"/>
      <c r="BT352" s="5"/>
      <c r="BU352" s="7"/>
      <c r="BV352" s="7"/>
      <c r="BW352" s="7"/>
      <c r="BX352" s="7"/>
      <c r="BY352" s="7"/>
      <c r="BZ352" s="7"/>
      <c r="CA352" s="7"/>
      <c r="CB352" s="2"/>
      <c r="CC352" s="7"/>
      <c r="CD352" s="9"/>
      <c r="CE352" s="5"/>
      <c r="CF352" s="7"/>
      <c r="CG352" s="7"/>
      <c r="CH352" s="7"/>
      <c r="CI352" s="7"/>
      <c r="CJ352" s="7"/>
      <c r="CK352" s="7"/>
      <c r="CL352" s="7"/>
      <c r="CM352" s="2"/>
      <c r="CN352" s="7"/>
      <c r="CO352" s="9"/>
      <c r="CP352" s="5"/>
      <c r="CQ352" s="7"/>
      <c r="CR352" s="7"/>
      <c r="CS352" s="7"/>
      <c r="CT352" s="7"/>
      <c r="CU352" s="7"/>
      <c r="CV352" s="7"/>
      <c r="CW352" s="7"/>
      <c r="CX352" s="2"/>
      <c r="CY352" s="7"/>
      <c r="CZ352" s="9"/>
      <c r="DA352" s="5"/>
      <c r="DB352" s="7"/>
      <c r="DC352" s="7"/>
      <c r="DD352" s="7"/>
      <c r="DE352" s="7"/>
      <c r="DF352" s="7"/>
      <c r="DG352" s="7"/>
      <c r="DH352" s="7"/>
      <c r="DI352" s="2"/>
      <c r="DJ352" s="7"/>
      <c r="DK352" s="9"/>
      <c r="DL352" s="5"/>
      <c r="DM352" s="7"/>
      <c r="DN352" s="7"/>
      <c r="DO352" s="7"/>
      <c r="DP352" s="7"/>
      <c r="DQ352" s="7"/>
      <c r="DR352" s="7"/>
      <c r="DS352" s="7"/>
      <c r="DT352" s="2"/>
      <c r="DU352" s="7"/>
      <c r="DV352" s="9"/>
      <c r="DW352" s="5"/>
      <c r="DX352" s="7"/>
      <c r="DY352" s="7"/>
      <c r="DZ352" s="7"/>
      <c r="EA352" s="7"/>
      <c r="EB352" s="7"/>
      <c r="EC352" s="7"/>
      <c r="ED352" s="7"/>
      <c r="EE352" s="2"/>
      <c r="EF352" s="7"/>
      <c r="EG352" s="9"/>
      <c r="EH352" s="5"/>
      <c r="EI352" s="7"/>
      <c r="EJ352" s="7"/>
      <c r="EK352" s="7"/>
      <c r="EL352" s="7"/>
      <c r="EM352" s="7"/>
      <c r="EN352" s="7"/>
      <c r="EO352" s="7"/>
      <c r="EP352" s="2"/>
      <c r="EQ352" s="7"/>
      <c r="ER352" s="9"/>
      <c r="ES352" s="5"/>
      <c r="ET352" s="7"/>
      <c r="EU352" s="7"/>
      <c r="EV352" s="7"/>
      <c r="EW352" s="7"/>
      <c r="EX352" s="7"/>
      <c r="EY352" s="7"/>
      <c r="EZ352" s="7"/>
      <c r="FA352" s="2"/>
      <c r="FB352" s="7"/>
      <c r="FC352" s="9"/>
      <c r="FD352" s="5"/>
      <c r="FE352" s="7"/>
      <c r="FF352" s="7"/>
      <c r="FG352" s="7"/>
      <c r="FH352" s="7"/>
      <c r="FI352" s="7"/>
      <c r="FJ352" s="7"/>
      <c r="FK352" s="7"/>
      <c r="FL352" s="2"/>
      <c r="FM352" s="7"/>
      <c r="FN352" s="9"/>
      <c r="FO352" s="5"/>
      <c r="FP352" s="7"/>
      <c r="FQ352" s="7"/>
      <c r="FR352" s="7"/>
      <c r="FS352" s="7"/>
      <c r="FT352" s="7"/>
      <c r="FU352" s="7"/>
      <c r="FV352" s="7"/>
      <c r="FW352" s="2"/>
      <c r="FX352" s="7"/>
      <c r="FY352" s="9"/>
      <c r="FZ352" s="5"/>
      <c r="GA352" s="7"/>
      <c r="GB352" s="7"/>
      <c r="GC352" s="7"/>
      <c r="GD352" s="7"/>
      <c r="GE352" s="7"/>
      <c r="GF352" s="7"/>
      <c r="GG352" s="7"/>
      <c r="GH352" s="2"/>
      <c r="GI352" s="7"/>
      <c r="GJ352" s="9"/>
      <c r="GK352" s="5"/>
      <c r="GL352" s="7"/>
      <c r="GM352" s="7"/>
      <c r="GN352" s="7"/>
      <c r="GO352" s="7"/>
      <c r="GP352" s="7"/>
      <c r="GQ352" s="7"/>
      <c r="GR352" s="7"/>
      <c r="GS352" s="2"/>
      <c r="GT352" s="7"/>
      <c r="GU352" s="9"/>
      <c r="GV352" s="5"/>
      <c r="GW352" s="7"/>
      <c r="GX352" s="7"/>
      <c r="GY352" s="7"/>
      <c r="GZ352" s="7"/>
      <c r="HA352" s="7"/>
      <c r="HB352" s="7"/>
      <c r="HC352" s="7"/>
      <c r="HD352" s="2"/>
      <c r="HE352" s="7"/>
      <c r="HF352" s="9"/>
      <c r="HG352" s="5"/>
      <c r="HH352" s="7"/>
      <c r="HI352" s="7"/>
      <c r="HJ352" s="7"/>
      <c r="HK352" s="7"/>
      <c r="HL352" s="7"/>
      <c r="HM352" s="7"/>
      <c r="HN352" s="7"/>
      <c r="HO352" s="2"/>
      <c r="HP352" s="7"/>
      <c r="HQ352" s="9"/>
    </row>
    <row r="353" spans="1:225" x14ac:dyDescent="0.25">
      <c r="A353" s="7"/>
      <c r="B353" s="3" t="s">
        <v>80</v>
      </c>
      <c r="C353" s="4"/>
      <c r="D353" s="4"/>
      <c r="E353" s="45"/>
      <c r="F353" s="45"/>
      <c r="G353" s="46">
        <f>SUM(G334:G352)</f>
        <v>0</v>
      </c>
      <c r="H353" s="45"/>
      <c r="I353" s="104"/>
      <c r="N353" s="20"/>
      <c r="P353" s="1"/>
      <c r="Q353" s="21"/>
      <c r="R353" s="19"/>
      <c r="S353" s="7"/>
      <c r="T353" s="7"/>
      <c r="U353" s="7"/>
      <c r="V353" s="7"/>
      <c r="W353" s="7"/>
      <c r="X353" s="19"/>
      <c r="Y353" s="2"/>
      <c r="Z353" s="7"/>
      <c r="AA353" s="9"/>
      <c r="AB353" s="5"/>
      <c r="AC353" s="7"/>
      <c r="AD353" s="7"/>
      <c r="AE353" s="7"/>
      <c r="AF353" s="7"/>
      <c r="AG353" s="7"/>
      <c r="AH353" s="7"/>
      <c r="AI353" s="7"/>
      <c r="AJ353" s="2"/>
      <c r="AK353" s="7"/>
      <c r="AL353" s="9"/>
      <c r="AM353" s="5"/>
      <c r="AN353" s="7"/>
      <c r="AO353" s="7"/>
      <c r="AP353" s="7"/>
      <c r="AQ353" s="7"/>
      <c r="AR353" s="7"/>
      <c r="AS353" s="7"/>
      <c r="AT353" s="7"/>
      <c r="AU353" s="2"/>
      <c r="AV353" s="7"/>
      <c r="AW353" s="9"/>
      <c r="AX353" s="5"/>
      <c r="AY353" s="7"/>
      <c r="AZ353" s="7"/>
      <c r="BA353" s="7"/>
      <c r="BB353" s="7"/>
      <c r="BC353" s="7"/>
      <c r="BD353" s="7"/>
      <c r="BE353" s="7"/>
      <c r="BF353" s="2"/>
      <c r="BG353" s="7"/>
      <c r="BH353" s="9"/>
      <c r="BI353" s="5"/>
      <c r="BJ353" s="7"/>
      <c r="BK353" s="7"/>
      <c r="BL353" s="7"/>
      <c r="BM353" s="7"/>
      <c r="BN353" s="7"/>
      <c r="BO353" s="7"/>
      <c r="BP353" s="7"/>
      <c r="BQ353" s="2"/>
      <c r="BR353" s="7"/>
      <c r="BS353" s="9"/>
      <c r="BT353" s="5"/>
      <c r="BU353" s="7"/>
      <c r="BV353" s="7"/>
      <c r="BW353" s="7"/>
      <c r="BX353" s="7"/>
      <c r="BY353" s="7"/>
      <c r="BZ353" s="7"/>
      <c r="CA353" s="7"/>
      <c r="CB353" s="2"/>
      <c r="CC353" s="7"/>
      <c r="CD353" s="9"/>
      <c r="CE353" s="5"/>
      <c r="CF353" s="7"/>
      <c r="CG353" s="7"/>
      <c r="CH353" s="7"/>
      <c r="CI353" s="7"/>
      <c r="CJ353" s="7"/>
      <c r="CK353" s="7"/>
      <c r="CL353" s="7"/>
      <c r="CM353" s="2"/>
      <c r="CN353" s="7"/>
      <c r="CO353" s="9"/>
      <c r="CP353" s="5"/>
      <c r="CQ353" s="7"/>
      <c r="CR353" s="7"/>
      <c r="CS353" s="7"/>
      <c r="CT353" s="7"/>
      <c r="CU353" s="7"/>
      <c r="CV353" s="7"/>
      <c r="CW353" s="7"/>
      <c r="CX353" s="2"/>
      <c r="CY353" s="7"/>
      <c r="CZ353" s="9"/>
      <c r="DA353" s="5"/>
      <c r="DB353" s="7"/>
      <c r="DC353" s="7"/>
      <c r="DD353" s="7"/>
      <c r="DE353" s="7"/>
      <c r="DF353" s="7"/>
      <c r="DG353" s="7"/>
      <c r="DH353" s="7"/>
      <c r="DI353" s="2"/>
      <c r="DJ353" s="7"/>
      <c r="DK353" s="9"/>
      <c r="DL353" s="5"/>
      <c r="DM353" s="7"/>
      <c r="DN353" s="7"/>
      <c r="DO353" s="7"/>
      <c r="DP353" s="7"/>
      <c r="DQ353" s="7"/>
      <c r="DR353" s="7"/>
      <c r="DS353" s="7"/>
      <c r="DT353" s="2"/>
      <c r="DU353" s="7"/>
      <c r="DV353" s="9"/>
      <c r="DW353" s="5"/>
      <c r="DX353" s="7"/>
      <c r="DY353" s="7"/>
      <c r="DZ353" s="7"/>
      <c r="EA353" s="7"/>
      <c r="EB353" s="7"/>
      <c r="EC353" s="7"/>
      <c r="ED353" s="7"/>
      <c r="EE353" s="2"/>
      <c r="EF353" s="7"/>
      <c r="EG353" s="9"/>
      <c r="EH353" s="5"/>
      <c r="EI353" s="7"/>
      <c r="EJ353" s="7"/>
      <c r="EK353" s="7"/>
      <c r="EL353" s="7"/>
      <c r="EM353" s="7"/>
      <c r="EN353" s="7"/>
      <c r="EO353" s="7"/>
      <c r="EP353" s="2"/>
      <c r="EQ353" s="7"/>
      <c r="ER353" s="9"/>
      <c r="ES353" s="5"/>
      <c r="ET353" s="7"/>
      <c r="EU353" s="7"/>
      <c r="EV353" s="7"/>
      <c r="EW353" s="7"/>
      <c r="EX353" s="7"/>
      <c r="EY353" s="7"/>
      <c r="EZ353" s="7"/>
      <c r="FA353" s="2"/>
      <c r="FB353" s="7"/>
      <c r="FC353" s="9"/>
      <c r="FD353" s="5"/>
      <c r="FE353" s="7"/>
      <c r="FF353" s="7"/>
      <c r="FG353" s="7"/>
      <c r="FH353" s="7"/>
      <c r="FI353" s="7"/>
      <c r="FJ353" s="7"/>
      <c r="FK353" s="7"/>
      <c r="FL353" s="2"/>
      <c r="FM353" s="7"/>
      <c r="FN353" s="9"/>
      <c r="FO353" s="5"/>
      <c r="FP353" s="7"/>
      <c r="FQ353" s="7"/>
      <c r="FR353" s="7"/>
      <c r="FS353" s="7"/>
      <c r="FT353" s="7"/>
      <c r="FU353" s="7"/>
      <c r="FV353" s="7"/>
      <c r="FW353" s="2"/>
      <c r="FX353" s="7"/>
      <c r="FY353" s="9"/>
      <c r="FZ353" s="5"/>
      <c r="GA353" s="7"/>
      <c r="GB353" s="7"/>
      <c r="GC353" s="7"/>
      <c r="GD353" s="7"/>
      <c r="GE353" s="7"/>
      <c r="GF353" s="7"/>
      <c r="GG353" s="7"/>
      <c r="GH353" s="2"/>
      <c r="GI353" s="7"/>
      <c r="GJ353" s="9"/>
      <c r="GK353" s="5"/>
      <c r="GL353" s="7"/>
      <c r="GM353" s="7"/>
      <c r="GN353" s="7"/>
      <c r="GO353" s="7"/>
      <c r="GP353" s="7"/>
      <c r="GQ353" s="7"/>
      <c r="GR353" s="7"/>
      <c r="GS353" s="2"/>
      <c r="GT353" s="7"/>
      <c r="GU353" s="9"/>
      <c r="GV353" s="5"/>
      <c r="GW353" s="7"/>
      <c r="GX353" s="7"/>
      <c r="GY353" s="7"/>
      <c r="GZ353" s="7"/>
      <c r="HA353" s="7"/>
      <c r="HB353" s="7"/>
      <c r="HC353" s="7"/>
      <c r="HD353" s="2"/>
      <c r="HE353" s="7"/>
      <c r="HF353" s="9"/>
      <c r="HG353" s="5"/>
      <c r="HH353" s="7"/>
      <c r="HI353" s="7"/>
      <c r="HJ353" s="7"/>
      <c r="HK353" s="7"/>
      <c r="HL353" s="7"/>
      <c r="HM353" s="7"/>
      <c r="HN353" s="7"/>
      <c r="HO353" s="2"/>
      <c r="HP353" s="7"/>
      <c r="HQ353" s="9"/>
    </row>
    <row r="354" spans="1:225" x14ac:dyDescent="0.25">
      <c r="A354" s="7"/>
      <c r="B354" s="3" t="s">
        <v>240</v>
      </c>
      <c r="C354" s="84"/>
      <c r="D354" s="4"/>
      <c r="E354" s="45"/>
      <c r="F354" s="45"/>
      <c r="G354" s="43"/>
      <c r="H354" s="49">
        <f>SUM(H334:H352)</f>
        <v>0</v>
      </c>
      <c r="I354" s="104"/>
      <c r="N354" s="20"/>
      <c r="P354" s="1"/>
      <c r="Q354" s="21"/>
      <c r="R354" s="19"/>
      <c r="S354" s="7"/>
      <c r="T354" s="7"/>
      <c r="U354" s="7"/>
      <c r="V354" s="7"/>
      <c r="W354" s="7"/>
      <c r="X354" s="19"/>
      <c r="Y354" s="2"/>
      <c r="Z354" s="7"/>
      <c r="AA354" s="9"/>
      <c r="AB354" s="5"/>
      <c r="AC354" s="7"/>
      <c r="AD354" s="7"/>
      <c r="AE354" s="7"/>
      <c r="AF354" s="7"/>
      <c r="AG354" s="7"/>
      <c r="AH354" s="7"/>
      <c r="AI354" s="7"/>
      <c r="AJ354" s="2"/>
      <c r="AK354" s="7"/>
      <c r="AL354" s="9"/>
      <c r="AM354" s="5"/>
      <c r="AN354" s="7"/>
      <c r="AO354" s="7"/>
      <c r="AP354" s="7"/>
      <c r="AQ354" s="7"/>
      <c r="AR354" s="7"/>
      <c r="AS354" s="7"/>
      <c r="AT354" s="7"/>
      <c r="AU354" s="2"/>
      <c r="AV354" s="7"/>
      <c r="AW354" s="9"/>
      <c r="AX354" s="5"/>
      <c r="AY354" s="7"/>
      <c r="AZ354" s="7"/>
      <c r="BA354" s="7"/>
      <c r="BB354" s="7"/>
      <c r="BC354" s="7"/>
      <c r="BD354" s="7"/>
      <c r="BE354" s="7"/>
      <c r="BF354" s="2"/>
      <c r="BG354" s="7"/>
      <c r="BH354" s="9"/>
      <c r="BI354" s="5"/>
      <c r="BJ354" s="7"/>
      <c r="BK354" s="7"/>
      <c r="BL354" s="7"/>
      <c r="BM354" s="7"/>
      <c r="BN354" s="7"/>
      <c r="BO354" s="7"/>
      <c r="BP354" s="7"/>
      <c r="BQ354" s="2"/>
      <c r="BR354" s="7"/>
      <c r="BS354" s="9"/>
      <c r="BT354" s="5"/>
      <c r="BU354" s="7"/>
      <c r="BV354" s="7"/>
      <c r="BW354" s="7"/>
      <c r="BX354" s="7"/>
      <c r="BY354" s="7"/>
      <c r="BZ354" s="7"/>
      <c r="CA354" s="7"/>
      <c r="CB354" s="2"/>
      <c r="CC354" s="7"/>
      <c r="CD354" s="9"/>
      <c r="CE354" s="5"/>
      <c r="CF354" s="7"/>
      <c r="CG354" s="7"/>
      <c r="CH354" s="7"/>
      <c r="CI354" s="7"/>
      <c r="CJ354" s="7"/>
      <c r="CK354" s="7"/>
      <c r="CL354" s="7"/>
      <c r="CM354" s="2"/>
      <c r="CN354" s="7"/>
      <c r="CO354" s="9"/>
      <c r="CP354" s="5"/>
      <c r="CQ354" s="7"/>
      <c r="CR354" s="7"/>
      <c r="CS354" s="7"/>
      <c r="CT354" s="7"/>
      <c r="CU354" s="7"/>
      <c r="CV354" s="7"/>
      <c r="CW354" s="7"/>
      <c r="CX354" s="2"/>
      <c r="CY354" s="7"/>
      <c r="CZ354" s="9"/>
      <c r="DA354" s="5"/>
      <c r="DB354" s="7"/>
      <c r="DC354" s="7"/>
      <c r="DD354" s="7"/>
      <c r="DE354" s="7"/>
      <c r="DF354" s="7"/>
      <c r="DG354" s="7"/>
      <c r="DH354" s="7"/>
      <c r="DI354" s="2"/>
      <c r="DJ354" s="7"/>
      <c r="DK354" s="9"/>
      <c r="DL354" s="5"/>
      <c r="DM354" s="7"/>
      <c r="DN354" s="7"/>
      <c r="DO354" s="7"/>
      <c r="DP354" s="7"/>
      <c r="DQ354" s="7"/>
      <c r="DR354" s="7"/>
      <c r="DS354" s="7"/>
      <c r="DT354" s="2"/>
      <c r="DU354" s="7"/>
      <c r="DV354" s="9"/>
      <c r="DW354" s="5"/>
      <c r="DX354" s="7"/>
      <c r="DY354" s="7"/>
      <c r="DZ354" s="7"/>
      <c r="EA354" s="7"/>
      <c r="EB354" s="7"/>
      <c r="EC354" s="7"/>
      <c r="ED354" s="7"/>
      <c r="EE354" s="2"/>
      <c r="EF354" s="7"/>
      <c r="EG354" s="9"/>
      <c r="EH354" s="5"/>
      <c r="EI354" s="7"/>
      <c r="EJ354" s="7"/>
      <c r="EK354" s="7"/>
      <c r="EL354" s="7"/>
      <c r="EM354" s="7"/>
      <c r="EN354" s="7"/>
      <c r="EO354" s="7"/>
      <c r="EP354" s="2"/>
      <c r="EQ354" s="7"/>
      <c r="ER354" s="9"/>
      <c r="ES354" s="5"/>
      <c r="ET354" s="7"/>
      <c r="EU354" s="7"/>
      <c r="EV354" s="7"/>
      <c r="EW354" s="7"/>
      <c r="EX354" s="7"/>
      <c r="EY354" s="7"/>
      <c r="EZ354" s="7"/>
      <c r="FA354" s="2"/>
      <c r="FB354" s="7"/>
      <c r="FC354" s="9"/>
      <c r="FD354" s="5"/>
      <c r="FE354" s="7"/>
      <c r="FF354" s="7"/>
      <c r="FG354" s="7"/>
      <c r="FH354" s="7"/>
      <c r="FI354" s="7"/>
      <c r="FJ354" s="7"/>
      <c r="FK354" s="7"/>
      <c r="FL354" s="2"/>
      <c r="FM354" s="7"/>
      <c r="FN354" s="9"/>
      <c r="FO354" s="5"/>
      <c r="FP354" s="7"/>
      <c r="FQ354" s="7"/>
      <c r="FR354" s="7"/>
      <c r="FS354" s="7"/>
      <c r="FT354" s="7"/>
      <c r="FU354" s="7"/>
      <c r="FV354" s="7"/>
      <c r="FW354" s="2"/>
      <c r="FX354" s="7"/>
      <c r="FY354" s="9"/>
      <c r="FZ354" s="5"/>
      <c r="GA354" s="7"/>
      <c r="GB354" s="7"/>
      <c r="GC354" s="7"/>
      <c r="GD354" s="7"/>
      <c r="GE354" s="7"/>
      <c r="GF354" s="7"/>
      <c r="GG354" s="7"/>
      <c r="GH354" s="2"/>
      <c r="GI354" s="7"/>
      <c r="GJ354" s="9"/>
      <c r="GK354" s="5"/>
      <c r="GL354" s="7"/>
      <c r="GM354" s="7"/>
      <c r="GN354" s="7"/>
      <c r="GO354" s="7"/>
      <c r="GP354" s="7"/>
      <c r="GQ354" s="7"/>
      <c r="GR354" s="7"/>
      <c r="GS354" s="2"/>
      <c r="GT354" s="7"/>
      <c r="GU354" s="9"/>
      <c r="GV354" s="5"/>
      <c r="GW354" s="7"/>
      <c r="GX354" s="7"/>
      <c r="GY354" s="7"/>
      <c r="GZ354" s="7"/>
      <c r="HA354" s="7"/>
      <c r="HB354" s="7"/>
      <c r="HC354" s="7"/>
      <c r="HD354" s="2"/>
      <c r="HE354" s="7"/>
      <c r="HF354" s="9"/>
      <c r="HG354" s="5"/>
      <c r="HH354" s="7"/>
      <c r="HI354" s="7"/>
      <c r="HJ354" s="7"/>
      <c r="HK354" s="7"/>
      <c r="HL354" s="7"/>
      <c r="HM354" s="7"/>
      <c r="HN354" s="7"/>
      <c r="HO354" s="2"/>
      <c r="HP354" s="7"/>
      <c r="HQ354" s="9"/>
    </row>
    <row r="355" spans="1:225" x14ac:dyDescent="0.25">
      <c r="A355" s="52">
        <v>9</v>
      </c>
      <c r="B355" s="27" t="s">
        <v>117</v>
      </c>
      <c r="C355" s="4" t="s">
        <v>12</v>
      </c>
      <c r="D355" s="4"/>
      <c r="E355" s="44"/>
      <c r="F355" s="45"/>
      <c r="G355" s="47">
        <f>G353</f>
        <v>0</v>
      </c>
      <c r="H355" s="48">
        <f>H354</f>
        <v>0</v>
      </c>
      <c r="I355" s="104"/>
      <c r="N355" s="20"/>
      <c r="P355" s="1"/>
      <c r="Q355" s="21"/>
      <c r="R355" s="19"/>
      <c r="S355" s="7"/>
      <c r="T355" s="7"/>
      <c r="U355" s="7"/>
      <c r="V355" s="7"/>
      <c r="W355" s="7"/>
      <c r="X355" s="19"/>
      <c r="Y355" s="2"/>
      <c r="Z355" s="7"/>
      <c r="AA355" s="9"/>
      <c r="AB355" s="5"/>
      <c r="AC355" s="7"/>
      <c r="AD355" s="7"/>
      <c r="AE355" s="7"/>
      <c r="AF355" s="7"/>
      <c r="AG355" s="7"/>
      <c r="AH355" s="7"/>
      <c r="AI355" s="7"/>
      <c r="AJ355" s="2"/>
      <c r="AK355" s="7"/>
      <c r="AL355" s="9"/>
      <c r="AM355" s="5"/>
      <c r="AN355" s="7"/>
      <c r="AO355" s="7"/>
      <c r="AP355" s="7"/>
      <c r="AQ355" s="7"/>
      <c r="AR355" s="7"/>
      <c r="AS355" s="7"/>
      <c r="AT355" s="7"/>
      <c r="AU355" s="2"/>
      <c r="AV355" s="7"/>
      <c r="AW355" s="9"/>
      <c r="AX355" s="5"/>
      <c r="AY355" s="7"/>
      <c r="AZ355" s="7"/>
      <c r="BA355" s="7"/>
      <c r="BB355" s="7"/>
      <c r="BC355" s="7"/>
      <c r="BD355" s="7"/>
      <c r="BE355" s="7"/>
      <c r="BF355" s="2"/>
      <c r="BG355" s="7"/>
      <c r="BH355" s="9"/>
      <c r="BI355" s="5"/>
      <c r="BJ355" s="7"/>
      <c r="BK355" s="7"/>
      <c r="BL355" s="7"/>
      <c r="BM355" s="7"/>
      <c r="BN355" s="7"/>
      <c r="BO355" s="7"/>
      <c r="BP355" s="7"/>
      <c r="BQ355" s="2"/>
      <c r="BR355" s="7"/>
      <c r="BS355" s="9"/>
      <c r="BT355" s="5"/>
      <c r="BU355" s="7"/>
      <c r="BV355" s="7"/>
      <c r="BW355" s="7"/>
      <c r="BX355" s="7"/>
      <c r="BY355" s="7"/>
      <c r="BZ355" s="7"/>
      <c r="CA355" s="7"/>
      <c r="CB355" s="2"/>
      <c r="CC355" s="7"/>
      <c r="CD355" s="9"/>
      <c r="CE355" s="5"/>
      <c r="CF355" s="7"/>
      <c r="CG355" s="7"/>
      <c r="CH355" s="7"/>
      <c r="CI355" s="7"/>
      <c r="CJ355" s="7"/>
      <c r="CK355" s="7"/>
      <c r="CL355" s="7"/>
      <c r="CM355" s="2"/>
      <c r="CN355" s="7"/>
      <c r="CO355" s="9"/>
      <c r="CP355" s="5"/>
      <c r="CQ355" s="7"/>
      <c r="CR355" s="7"/>
      <c r="CS355" s="7"/>
      <c r="CT355" s="7"/>
      <c r="CU355" s="7"/>
      <c r="CV355" s="7"/>
      <c r="CW355" s="7"/>
      <c r="CX355" s="2"/>
      <c r="CY355" s="7"/>
      <c r="CZ355" s="9"/>
      <c r="DA355" s="5"/>
      <c r="DB355" s="7"/>
      <c r="DC355" s="7"/>
      <c r="DD355" s="7"/>
      <c r="DE355" s="7"/>
      <c r="DF355" s="7"/>
      <c r="DG355" s="7"/>
      <c r="DH355" s="7"/>
      <c r="DI355" s="2"/>
      <c r="DJ355" s="7"/>
      <c r="DK355" s="9"/>
      <c r="DL355" s="5"/>
      <c r="DM355" s="7"/>
      <c r="DN355" s="7"/>
      <c r="DO355" s="7"/>
      <c r="DP355" s="7"/>
      <c r="DQ355" s="7"/>
      <c r="DR355" s="7"/>
      <c r="DS355" s="7"/>
      <c r="DT355" s="2"/>
      <c r="DU355" s="7"/>
      <c r="DV355" s="9"/>
      <c r="DW355" s="5"/>
      <c r="DX355" s="7"/>
      <c r="DY355" s="7"/>
      <c r="DZ355" s="7"/>
      <c r="EA355" s="7"/>
      <c r="EB355" s="7"/>
      <c r="EC355" s="7"/>
      <c r="ED355" s="7"/>
      <c r="EE355" s="2"/>
      <c r="EF355" s="7"/>
      <c r="EG355" s="9"/>
      <c r="EH355" s="5"/>
      <c r="EI355" s="7"/>
      <c r="EJ355" s="7"/>
      <c r="EK355" s="7"/>
      <c r="EL355" s="7"/>
      <c r="EM355" s="7"/>
      <c r="EN355" s="7"/>
      <c r="EO355" s="7"/>
      <c r="EP355" s="2"/>
      <c r="EQ355" s="7"/>
      <c r="ER355" s="9"/>
      <c r="ES355" s="5"/>
      <c r="ET355" s="7"/>
      <c r="EU355" s="7"/>
      <c r="EV355" s="7"/>
      <c r="EW355" s="7"/>
      <c r="EX355" s="7"/>
      <c r="EY355" s="7"/>
      <c r="EZ355" s="7"/>
      <c r="FA355" s="2"/>
      <c r="FB355" s="7"/>
      <c r="FC355" s="9"/>
      <c r="FD355" s="5"/>
      <c r="FE355" s="7"/>
      <c r="FF355" s="7"/>
      <c r="FG355" s="7"/>
      <c r="FH355" s="7"/>
      <c r="FI355" s="7"/>
      <c r="FJ355" s="7"/>
      <c r="FK355" s="7"/>
      <c r="FL355" s="2"/>
      <c r="FM355" s="7"/>
      <c r="FN355" s="9"/>
      <c r="FO355" s="5"/>
      <c r="FP355" s="7"/>
      <c r="FQ355" s="7"/>
      <c r="FR355" s="7"/>
      <c r="FS355" s="7"/>
      <c r="FT355" s="7"/>
      <c r="FU355" s="7"/>
      <c r="FV355" s="7"/>
      <c r="FW355" s="2"/>
      <c r="FX355" s="7"/>
      <c r="FY355" s="9"/>
      <c r="FZ355" s="5"/>
      <c r="GA355" s="7"/>
      <c r="GB355" s="7"/>
      <c r="GC355" s="7"/>
      <c r="GD355" s="7"/>
      <c r="GE355" s="7"/>
      <c r="GF355" s="7"/>
      <c r="GG355" s="7"/>
      <c r="GH355" s="2"/>
      <c r="GI355" s="7"/>
      <c r="GJ355" s="9"/>
      <c r="GK355" s="5"/>
      <c r="GL355" s="7"/>
      <c r="GM355" s="7"/>
      <c r="GN355" s="7"/>
      <c r="GO355" s="7"/>
      <c r="GP355" s="7"/>
      <c r="GQ355" s="7"/>
      <c r="GR355" s="7"/>
      <c r="GS355" s="2"/>
      <c r="GT355" s="7"/>
      <c r="GU355" s="9"/>
      <c r="GV355" s="5"/>
      <c r="GW355" s="7"/>
      <c r="GX355" s="7"/>
      <c r="GY355" s="7"/>
      <c r="GZ355" s="7"/>
      <c r="HA355" s="7"/>
      <c r="HB355" s="7"/>
      <c r="HC355" s="7"/>
      <c r="HD355" s="2"/>
      <c r="HE355" s="7"/>
      <c r="HF355" s="9"/>
      <c r="HG355" s="5"/>
      <c r="HH355" s="7"/>
      <c r="HI355" s="7"/>
      <c r="HJ355" s="7"/>
      <c r="HK355" s="7"/>
      <c r="HL355" s="7"/>
      <c r="HM355" s="7"/>
      <c r="HN355" s="7"/>
      <c r="HO355" s="2"/>
      <c r="HP355" s="7"/>
      <c r="HQ355" s="9"/>
    </row>
    <row r="356" spans="1:225" x14ac:dyDescent="0.25">
      <c r="A356" s="7"/>
      <c r="B356" s="16"/>
      <c r="C356" s="4"/>
      <c r="D356" s="4"/>
      <c r="E356" s="44"/>
      <c r="F356" s="45"/>
      <c r="G356" s="43"/>
      <c r="H356" s="45"/>
      <c r="I356" s="104"/>
      <c r="N356" s="20"/>
      <c r="P356" s="1"/>
      <c r="Q356" s="21"/>
      <c r="R356" s="19"/>
      <c r="S356" s="7"/>
      <c r="T356" s="7"/>
      <c r="U356" s="7"/>
      <c r="V356" s="7"/>
      <c r="W356" s="7"/>
      <c r="X356" s="19"/>
      <c r="Y356" s="2"/>
      <c r="Z356" s="7"/>
      <c r="AA356" s="9"/>
      <c r="AB356" s="5"/>
      <c r="AC356" s="7"/>
      <c r="AD356" s="7"/>
      <c r="AE356" s="7"/>
      <c r="AF356" s="7"/>
      <c r="AG356" s="7"/>
      <c r="AH356" s="7"/>
      <c r="AI356" s="7"/>
      <c r="AJ356" s="2"/>
      <c r="AK356" s="7"/>
      <c r="AL356" s="9"/>
      <c r="AM356" s="5"/>
      <c r="AN356" s="7"/>
      <c r="AO356" s="7"/>
      <c r="AP356" s="7"/>
      <c r="AQ356" s="7"/>
      <c r="AR356" s="7"/>
      <c r="AS356" s="7"/>
      <c r="AT356" s="7"/>
      <c r="AU356" s="2"/>
      <c r="AV356" s="7"/>
      <c r="AW356" s="9"/>
      <c r="AX356" s="5"/>
      <c r="AY356" s="7"/>
      <c r="AZ356" s="7"/>
      <c r="BA356" s="7"/>
      <c r="BB356" s="7"/>
      <c r="BC356" s="7"/>
      <c r="BD356" s="7"/>
      <c r="BE356" s="7"/>
      <c r="BF356" s="2"/>
      <c r="BG356" s="7"/>
      <c r="BH356" s="9"/>
      <c r="BI356" s="5"/>
      <c r="BJ356" s="7"/>
      <c r="BK356" s="7"/>
      <c r="BL356" s="7"/>
      <c r="BM356" s="7"/>
      <c r="BN356" s="7"/>
      <c r="BO356" s="7"/>
      <c r="BP356" s="7"/>
      <c r="BQ356" s="2"/>
      <c r="BR356" s="7"/>
      <c r="BS356" s="9"/>
      <c r="BT356" s="5"/>
      <c r="BU356" s="7"/>
      <c r="BV356" s="7"/>
      <c r="BW356" s="7"/>
      <c r="BX356" s="7"/>
      <c r="BY356" s="7"/>
      <c r="BZ356" s="7"/>
      <c r="CA356" s="7"/>
      <c r="CB356" s="2"/>
      <c r="CC356" s="7"/>
      <c r="CD356" s="9"/>
      <c r="CE356" s="5"/>
      <c r="CF356" s="7"/>
      <c r="CG356" s="7"/>
      <c r="CH356" s="7"/>
      <c r="CI356" s="7"/>
      <c r="CJ356" s="7"/>
      <c r="CK356" s="7"/>
      <c r="CL356" s="7"/>
      <c r="CM356" s="2"/>
      <c r="CN356" s="7"/>
      <c r="CO356" s="9"/>
      <c r="CP356" s="5"/>
      <c r="CQ356" s="7"/>
      <c r="CR356" s="7"/>
      <c r="CS356" s="7"/>
      <c r="CT356" s="7"/>
      <c r="CU356" s="7"/>
      <c r="CV356" s="7"/>
      <c r="CW356" s="7"/>
      <c r="CX356" s="2"/>
      <c r="CY356" s="7"/>
      <c r="CZ356" s="9"/>
      <c r="DA356" s="5"/>
      <c r="DB356" s="7"/>
      <c r="DC356" s="7"/>
      <c r="DD356" s="7"/>
      <c r="DE356" s="7"/>
      <c r="DF356" s="7"/>
      <c r="DG356" s="7"/>
      <c r="DH356" s="7"/>
      <c r="DI356" s="2"/>
      <c r="DJ356" s="7"/>
      <c r="DK356" s="9"/>
      <c r="DL356" s="5"/>
      <c r="DM356" s="7"/>
      <c r="DN356" s="7"/>
      <c r="DO356" s="7"/>
      <c r="DP356" s="7"/>
      <c r="DQ356" s="7"/>
      <c r="DR356" s="7"/>
      <c r="DS356" s="7"/>
      <c r="DT356" s="2"/>
      <c r="DU356" s="7"/>
      <c r="DV356" s="9"/>
      <c r="DW356" s="5"/>
      <c r="DX356" s="7"/>
      <c r="DY356" s="7"/>
      <c r="DZ356" s="7"/>
      <c r="EA356" s="7"/>
      <c r="EB356" s="7"/>
      <c r="EC356" s="7"/>
      <c r="ED356" s="7"/>
      <c r="EE356" s="2"/>
      <c r="EF356" s="7"/>
      <c r="EG356" s="9"/>
      <c r="EH356" s="5"/>
      <c r="EI356" s="7"/>
      <c r="EJ356" s="7"/>
      <c r="EK356" s="7"/>
      <c r="EL356" s="7"/>
      <c r="EM356" s="7"/>
      <c r="EN356" s="7"/>
      <c r="EO356" s="7"/>
      <c r="EP356" s="2"/>
      <c r="EQ356" s="7"/>
      <c r="ER356" s="9"/>
      <c r="ES356" s="5"/>
      <c r="ET356" s="7"/>
      <c r="EU356" s="7"/>
      <c r="EV356" s="7"/>
      <c r="EW356" s="7"/>
      <c r="EX356" s="7"/>
      <c r="EY356" s="7"/>
      <c r="EZ356" s="7"/>
      <c r="FA356" s="2"/>
      <c r="FB356" s="7"/>
      <c r="FC356" s="9"/>
      <c r="FD356" s="5"/>
      <c r="FE356" s="7"/>
      <c r="FF356" s="7"/>
      <c r="FG356" s="7"/>
      <c r="FH356" s="7"/>
      <c r="FI356" s="7"/>
      <c r="FJ356" s="7"/>
      <c r="FK356" s="7"/>
      <c r="FL356" s="2"/>
      <c r="FM356" s="7"/>
      <c r="FN356" s="9"/>
      <c r="FO356" s="5"/>
      <c r="FP356" s="7"/>
      <c r="FQ356" s="7"/>
      <c r="FR356" s="7"/>
      <c r="FS356" s="7"/>
      <c r="FT356" s="7"/>
      <c r="FU356" s="7"/>
      <c r="FV356" s="7"/>
      <c r="FW356" s="2"/>
      <c r="FX356" s="7"/>
      <c r="FY356" s="9"/>
      <c r="FZ356" s="5"/>
      <c r="GA356" s="7"/>
      <c r="GB356" s="7"/>
      <c r="GC356" s="7"/>
      <c r="GD356" s="7"/>
      <c r="GE356" s="7"/>
      <c r="GF356" s="7"/>
      <c r="GG356" s="7"/>
      <c r="GH356" s="2"/>
      <c r="GI356" s="7"/>
      <c r="GJ356" s="9"/>
      <c r="GK356" s="5"/>
      <c r="GL356" s="7"/>
      <c r="GM356" s="7"/>
      <c r="GN356" s="7"/>
      <c r="GO356" s="7"/>
      <c r="GP356" s="7"/>
      <c r="GQ356" s="7"/>
      <c r="GR356" s="7"/>
      <c r="GS356" s="2"/>
      <c r="GT356" s="7"/>
      <c r="GU356" s="9"/>
      <c r="GV356" s="5"/>
      <c r="GW356" s="7"/>
      <c r="GX356" s="7"/>
      <c r="GY356" s="7"/>
      <c r="GZ356" s="7"/>
      <c r="HA356" s="7"/>
      <c r="HB356" s="7"/>
      <c r="HC356" s="7"/>
      <c r="HD356" s="2"/>
      <c r="HE356" s="7"/>
      <c r="HF356" s="9"/>
      <c r="HG356" s="5"/>
      <c r="HH356" s="7"/>
      <c r="HI356" s="7"/>
      <c r="HJ356" s="7"/>
      <c r="HK356" s="7"/>
      <c r="HL356" s="7"/>
      <c r="HM356" s="7"/>
      <c r="HN356" s="7"/>
      <c r="HO356" s="2"/>
      <c r="HP356" s="7"/>
      <c r="HQ356" s="9"/>
    </row>
    <row r="357" spans="1:225" x14ac:dyDescent="0.25">
      <c r="A357" s="7"/>
      <c r="B357" s="17" t="s">
        <v>184</v>
      </c>
      <c r="C357" s="4"/>
      <c r="D357" s="4"/>
      <c r="E357" s="53"/>
      <c r="F357" s="54"/>
      <c r="G357" s="53"/>
      <c r="H357" s="53"/>
      <c r="I357" s="104"/>
      <c r="N357" s="20"/>
      <c r="P357" s="1"/>
      <c r="Q357" s="21"/>
      <c r="R357" s="19"/>
      <c r="S357" s="7"/>
      <c r="T357" s="7"/>
      <c r="U357" s="7"/>
      <c r="V357" s="7"/>
      <c r="W357" s="7"/>
      <c r="X357" s="19"/>
      <c r="Y357" s="2"/>
      <c r="Z357" s="7"/>
      <c r="AA357" s="9"/>
      <c r="AB357" s="5"/>
      <c r="AC357" s="7"/>
      <c r="AD357" s="7"/>
      <c r="AE357" s="7"/>
      <c r="AF357" s="7"/>
      <c r="AG357" s="7"/>
      <c r="AH357" s="7"/>
      <c r="AI357" s="7"/>
      <c r="AJ357" s="2"/>
      <c r="AK357" s="7"/>
      <c r="AL357" s="9"/>
      <c r="AM357" s="5"/>
      <c r="AN357" s="7"/>
      <c r="AO357" s="7"/>
      <c r="AP357" s="7"/>
      <c r="AQ357" s="7"/>
      <c r="AR357" s="7"/>
      <c r="AS357" s="7"/>
      <c r="AT357" s="7"/>
      <c r="AU357" s="2"/>
      <c r="AV357" s="7"/>
      <c r="AW357" s="9"/>
      <c r="AX357" s="5"/>
      <c r="AY357" s="7"/>
      <c r="AZ357" s="7"/>
      <c r="BA357" s="7"/>
      <c r="BB357" s="7"/>
      <c r="BC357" s="7"/>
      <c r="BD357" s="7"/>
      <c r="BE357" s="7"/>
      <c r="BF357" s="2"/>
      <c r="BG357" s="7"/>
      <c r="BH357" s="9"/>
      <c r="BI357" s="5"/>
      <c r="BJ357" s="7"/>
      <c r="BK357" s="7"/>
      <c r="BL357" s="7"/>
      <c r="BM357" s="7"/>
      <c r="BN357" s="7"/>
      <c r="BO357" s="7"/>
      <c r="BP357" s="7"/>
      <c r="BQ357" s="2"/>
      <c r="BR357" s="7"/>
      <c r="BS357" s="9"/>
      <c r="BT357" s="5"/>
      <c r="BU357" s="7"/>
      <c r="BV357" s="7"/>
      <c r="BW357" s="7"/>
      <c r="BX357" s="7"/>
      <c r="BY357" s="7"/>
      <c r="BZ357" s="7"/>
      <c r="CA357" s="7"/>
      <c r="CB357" s="2"/>
      <c r="CC357" s="7"/>
      <c r="CD357" s="9"/>
      <c r="CE357" s="5"/>
      <c r="CF357" s="7"/>
      <c r="CG357" s="7"/>
      <c r="CH357" s="7"/>
      <c r="CI357" s="7"/>
      <c r="CJ357" s="7"/>
      <c r="CK357" s="7"/>
      <c r="CL357" s="7"/>
      <c r="CM357" s="2"/>
      <c r="CN357" s="7"/>
      <c r="CO357" s="9"/>
      <c r="CP357" s="5"/>
      <c r="CQ357" s="7"/>
      <c r="CR357" s="7"/>
      <c r="CS357" s="7"/>
      <c r="CT357" s="7"/>
      <c r="CU357" s="7"/>
      <c r="CV357" s="7"/>
      <c r="CW357" s="7"/>
      <c r="CX357" s="2"/>
      <c r="CY357" s="7"/>
      <c r="CZ357" s="9"/>
      <c r="DA357" s="5"/>
      <c r="DB357" s="7"/>
      <c r="DC357" s="7"/>
      <c r="DD357" s="7"/>
      <c r="DE357" s="7"/>
      <c r="DF357" s="7"/>
      <c r="DG357" s="7"/>
      <c r="DH357" s="7"/>
      <c r="DI357" s="2"/>
      <c r="DJ357" s="7"/>
      <c r="DK357" s="9"/>
      <c r="DL357" s="5"/>
      <c r="DM357" s="7"/>
      <c r="DN357" s="7"/>
      <c r="DO357" s="7"/>
      <c r="DP357" s="7"/>
      <c r="DQ357" s="7"/>
      <c r="DR357" s="7"/>
      <c r="DS357" s="7"/>
      <c r="DT357" s="2"/>
      <c r="DU357" s="7"/>
      <c r="DV357" s="9"/>
      <c r="DW357" s="5"/>
      <c r="DX357" s="7"/>
      <c r="DY357" s="7"/>
      <c r="DZ357" s="7"/>
      <c r="EA357" s="7"/>
      <c r="EB357" s="7"/>
      <c r="EC357" s="7"/>
      <c r="ED357" s="7"/>
      <c r="EE357" s="2"/>
      <c r="EF357" s="7"/>
      <c r="EG357" s="9"/>
      <c r="EH357" s="5"/>
      <c r="EI357" s="7"/>
      <c r="EJ357" s="7"/>
      <c r="EK357" s="7"/>
      <c r="EL357" s="7"/>
      <c r="EM357" s="7"/>
      <c r="EN357" s="7"/>
      <c r="EO357" s="7"/>
      <c r="EP357" s="2"/>
      <c r="EQ357" s="7"/>
      <c r="ER357" s="9"/>
      <c r="ES357" s="5"/>
      <c r="ET357" s="7"/>
      <c r="EU357" s="7"/>
      <c r="EV357" s="7"/>
      <c r="EW357" s="7"/>
      <c r="EX357" s="7"/>
      <c r="EY357" s="7"/>
      <c r="EZ357" s="7"/>
      <c r="FA357" s="2"/>
      <c r="FB357" s="7"/>
      <c r="FC357" s="9"/>
      <c r="FD357" s="5"/>
      <c r="FE357" s="7"/>
      <c r="FF357" s="7"/>
      <c r="FG357" s="7"/>
      <c r="FH357" s="7"/>
      <c r="FI357" s="7"/>
      <c r="FJ357" s="7"/>
      <c r="FK357" s="7"/>
      <c r="FL357" s="2"/>
      <c r="FM357" s="7"/>
      <c r="FN357" s="9"/>
      <c r="FO357" s="5"/>
      <c r="FP357" s="7"/>
      <c r="FQ357" s="7"/>
      <c r="FR357" s="7"/>
      <c r="FS357" s="7"/>
      <c r="FT357" s="7"/>
      <c r="FU357" s="7"/>
      <c r="FV357" s="7"/>
      <c r="FW357" s="2"/>
      <c r="FX357" s="7"/>
      <c r="FY357" s="9"/>
      <c r="FZ357" s="5"/>
      <c r="GA357" s="7"/>
      <c r="GB357" s="7"/>
      <c r="GC357" s="7"/>
      <c r="GD357" s="7"/>
      <c r="GE357" s="7"/>
      <c r="GF357" s="7"/>
      <c r="GG357" s="7"/>
      <c r="GH357" s="2"/>
      <c r="GI357" s="7"/>
      <c r="GJ357" s="9"/>
      <c r="GK357" s="5"/>
      <c r="GL357" s="7"/>
      <c r="GM357" s="7"/>
      <c r="GN357" s="7"/>
      <c r="GO357" s="7"/>
      <c r="GP357" s="7"/>
      <c r="GQ357" s="7"/>
      <c r="GR357" s="7"/>
      <c r="GS357" s="2"/>
      <c r="GT357" s="7"/>
      <c r="GU357" s="9"/>
      <c r="GV357" s="5"/>
      <c r="GW357" s="7"/>
      <c r="GX357" s="7"/>
      <c r="GY357" s="7"/>
      <c r="GZ357" s="7"/>
      <c r="HA357" s="7"/>
      <c r="HB357" s="7"/>
      <c r="HC357" s="7"/>
      <c r="HD357" s="2"/>
      <c r="HE357" s="7"/>
      <c r="HF357" s="9"/>
      <c r="HG357" s="5"/>
      <c r="HH357" s="7"/>
      <c r="HI357" s="7"/>
      <c r="HJ357" s="7"/>
      <c r="HK357" s="7"/>
      <c r="HL357" s="7"/>
      <c r="HM357" s="7"/>
      <c r="HN357" s="7"/>
      <c r="HO357" s="2"/>
      <c r="HP357" s="7"/>
      <c r="HQ357" s="9"/>
    </row>
    <row r="358" spans="1:225" x14ac:dyDescent="0.25">
      <c r="A358" s="7"/>
      <c r="B358" s="55"/>
      <c r="C358" s="4"/>
      <c r="D358" s="4"/>
      <c r="E358" s="53"/>
      <c r="F358" s="54"/>
      <c r="G358" s="53"/>
      <c r="H358" s="53"/>
      <c r="I358" s="104"/>
      <c r="N358" s="20"/>
      <c r="P358" s="1"/>
      <c r="Q358" s="21"/>
      <c r="R358" s="19"/>
      <c r="S358" s="7"/>
      <c r="T358" s="7"/>
      <c r="U358" s="7"/>
      <c r="V358" s="7"/>
      <c r="W358" s="7"/>
      <c r="X358" s="19"/>
      <c r="Y358" s="2"/>
      <c r="Z358" s="7"/>
      <c r="AA358" s="9"/>
      <c r="AB358" s="5"/>
      <c r="AC358" s="7"/>
      <c r="AD358" s="7"/>
      <c r="AE358" s="7"/>
      <c r="AF358" s="7"/>
      <c r="AG358" s="7"/>
      <c r="AH358" s="7"/>
      <c r="AI358" s="7"/>
      <c r="AJ358" s="2"/>
      <c r="AK358" s="7"/>
      <c r="AL358" s="9"/>
      <c r="AM358" s="5"/>
      <c r="AN358" s="7"/>
      <c r="AO358" s="7"/>
      <c r="AP358" s="7"/>
      <c r="AQ358" s="7"/>
      <c r="AR358" s="7"/>
      <c r="AS358" s="7"/>
      <c r="AT358" s="7"/>
      <c r="AU358" s="2"/>
      <c r="AV358" s="7"/>
      <c r="AW358" s="9"/>
      <c r="AX358" s="5"/>
      <c r="AY358" s="7"/>
      <c r="AZ358" s="7"/>
      <c r="BA358" s="7"/>
      <c r="BB358" s="7"/>
      <c r="BC358" s="7"/>
      <c r="BD358" s="7"/>
      <c r="BE358" s="7"/>
      <c r="BF358" s="2"/>
      <c r="BG358" s="7"/>
      <c r="BH358" s="9"/>
      <c r="BI358" s="5"/>
      <c r="BJ358" s="7"/>
      <c r="BK358" s="7"/>
      <c r="BL358" s="7"/>
      <c r="BM358" s="7"/>
      <c r="BN358" s="7"/>
      <c r="BO358" s="7"/>
      <c r="BP358" s="7"/>
      <c r="BQ358" s="2"/>
      <c r="BR358" s="7"/>
      <c r="BS358" s="9"/>
      <c r="BT358" s="5"/>
      <c r="BU358" s="7"/>
      <c r="BV358" s="7"/>
      <c r="BW358" s="7"/>
      <c r="BX358" s="7"/>
      <c r="BY358" s="7"/>
      <c r="BZ358" s="7"/>
      <c r="CA358" s="7"/>
      <c r="CB358" s="2"/>
      <c r="CC358" s="7"/>
      <c r="CD358" s="9"/>
      <c r="CE358" s="5"/>
      <c r="CF358" s="7"/>
      <c r="CG358" s="7"/>
      <c r="CH358" s="7"/>
      <c r="CI358" s="7"/>
      <c r="CJ358" s="7"/>
      <c r="CK358" s="7"/>
      <c r="CL358" s="7"/>
      <c r="CM358" s="2"/>
      <c r="CN358" s="7"/>
      <c r="CO358" s="9"/>
      <c r="CP358" s="5"/>
      <c r="CQ358" s="7"/>
      <c r="CR358" s="7"/>
      <c r="CS358" s="7"/>
      <c r="CT358" s="7"/>
      <c r="CU358" s="7"/>
      <c r="CV358" s="7"/>
      <c r="CW358" s="7"/>
      <c r="CX358" s="2"/>
      <c r="CY358" s="7"/>
      <c r="CZ358" s="9"/>
      <c r="DA358" s="5"/>
      <c r="DB358" s="7"/>
      <c r="DC358" s="7"/>
      <c r="DD358" s="7"/>
      <c r="DE358" s="7"/>
      <c r="DF358" s="7"/>
      <c r="DG358" s="7"/>
      <c r="DH358" s="7"/>
      <c r="DI358" s="2"/>
      <c r="DJ358" s="7"/>
      <c r="DK358" s="9"/>
      <c r="DL358" s="5"/>
      <c r="DM358" s="7"/>
      <c r="DN358" s="7"/>
      <c r="DO358" s="7"/>
      <c r="DP358" s="7"/>
      <c r="DQ358" s="7"/>
      <c r="DR358" s="7"/>
      <c r="DS358" s="7"/>
      <c r="DT358" s="2"/>
      <c r="DU358" s="7"/>
      <c r="DV358" s="9"/>
      <c r="DW358" s="5"/>
      <c r="DX358" s="7"/>
      <c r="DY358" s="7"/>
      <c r="DZ358" s="7"/>
      <c r="EA358" s="7"/>
      <c r="EB358" s="7"/>
      <c r="EC358" s="7"/>
      <c r="ED358" s="7"/>
      <c r="EE358" s="2"/>
      <c r="EF358" s="7"/>
      <c r="EG358" s="9"/>
      <c r="EH358" s="5"/>
      <c r="EI358" s="7"/>
      <c r="EJ358" s="7"/>
      <c r="EK358" s="7"/>
      <c r="EL358" s="7"/>
      <c r="EM358" s="7"/>
      <c r="EN358" s="7"/>
      <c r="EO358" s="7"/>
      <c r="EP358" s="2"/>
      <c r="EQ358" s="7"/>
      <c r="ER358" s="9"/>
      <c r="ES358" s="5"/>
      <c r="ET358" s="7"/>
      <c r="EU358" s="7"/>
      <c r="EV358" s="7"/>
      <c r="EW358" s="7"/>
      <c r="EX358" s="7"/>
      <c r="EY358" s="7"/>
      <c r="EZ358" s="7"/>
      <c r="FA358" s="2"/>
      <c r="FB358" s="7"/>
      <c r="FC358" s="9"/>
      <c r="FD358" s="5"/>
      <c r="FE358" s="7"/>
      <c r="FF358" s="7"/>
      <c r="FG358" s="7"/>
      <c r="FH358" s="7"/>
      <c r="FI358" s="7"/>
      <c r="FJ358" s="7"/>
      <c r="FK358" s="7"/>
      <c r="FL358" s="2"/>
      <c r="FM358" s="7"/>
      <c r="FN358" s="9"/>
      <c r="FO358" s="5"/>
      <c r="FP358" s="7"/>
      <c r="FQ358" s="7"/>
      <c r="FR358" s="7"/>
      <c r="FS358" s="7"/>
      <c r="FT358" s="7"/>
      <c r="FU358" s="7"/>
      <c r="FV358" s="7"/>
      <c r="FW358" s="2"/>
      <c r="FX358" s="7"/>
      <c r="FY358" s="9"/>
      <c r="FZ358" s="5"/>
      <c r="GA358" s="7"/>
      <c r="GB358" s="7"/>
      <c r="GC358" s="7"/>
      <c r="GD358" s="7"/>
      <c r="GE358" s="7"/>
      <c r="GF358" s="7"/>
      <c r="GG358" s="7"/>
      <c r="GH358" s="2"/>
      <c r="GI358" s="7"/>
      <c r="GJ358" s="9"/>
      <c r="GK358" s="5"/>
      <c r="GL358" s="7"/>
      <c r="GM358" s="7"/>
      <c r="GN358" s="7"/>
      <c r="GO358" s="7"/>
      <c r="GP358" s="7"/>
      <c r="GQ358" s="7"/>
      <c r="GR358" s="7"/>
      <c r="GS358" s="2"/>
      <c r="GT358" s="7"/>
      <c r="GU358" s="9"/>
      <c r="GV358" s="5"/>
      <c r="GW358" s="7"/>
      <c r="GX358" s="7"/>
      <c r="GY358" s="7"/>
      <c r="GZ358" s="7"/>
      <c r="HA358" s="7"/>
      <c r="HB358" s="7"/>
      <c r="HC358" s="7"/>
      <c r="HD358" s="2"/>
      <c r="HE358" s="7"/>
      <c r="HF358" s="9"/>
      <c r="HG358" s="5"/>
      <c r="HH358" s="7"/>
      <c r="HI358" s="7"/>
      <c r="HJ358" s="7"/>
      <c r="HK358" s="7"/>
      <c r="HL358" s="7"/>
      <c r="HM358" s="7"/>
      <c r="HN358" s="7"/>
      <c r="HO358" s="2"/>
      <c r="HP358" s="7"/>
      <c r="HQ358" s="9"/>
    </row>
    <row r="359" spans="1:225" ht="13.2" customHeight="1" x14ac:dyDescent="0.25">
      <c r="A359" s="7"/>
      <c r="B359" s="3" t="s">
        <v>185</v>
      </c>
      <c r="C359" s="4" t="s">
        <v>186</v>
      </c>
      <c r="D359" s="4">
        <v>1</v>
      </c>
      <c r="E359" s="53"/>
      <c r="F359" s="73">
        <v>0</v>
      </c>
      <c r="G359" s="54"/>
      <c r="H359" s="43">
        <f>D359*F359</f>
        <v>0</v>
      </c>
      <c r="I359" s="104"/>
      <c r="N359" s="20"/>
      <c r="P359" s="1"/>
      <c r="Q359" s="21"/>
      <c r="R359" s="19"/>
      <c r="S359" s="7"/>
      <c r="T359" s="7"/>
      <c r="U359" s="7"/>
      <c r="V359" s="7"/>
      <c r="W359" s="7"/>
      <c r="X359" s="19"/>
      <c r="Y359" s="2"/>
      <c r="Z359" s="7"/>
      <c r="AA359" s="9"/>
      <c r="AB359" s="5"/>
      <c r="AC359" s="7"/>
      <c r="AD359" s="7"/>
      <c r="AE359" s="7"/>
      <c r="AF359" s="7"/>
      <c r="AG359" s="7"/>
      <c r="AH359" s="7"/>
      <c r="AI359" s="7"/>
      <c r="AJ359" s="2"/>
      <c r="AK359" s="7"/>
      <c r="AL359" s="9"/>
      <c r="AM359" s="5"/>
      <c r="AN359" s="7"/>
      <c r="AO359" s="7"/>
      <c r="AP359" s="7"/>
      <c r="AQ359" s="7"/>
      <c r="AR359" s="7"/>
      <c r="AS359" s="7"/>
      <c r="AT359" s="7"/>
      <c r="AU359" s="2"/>
      <c r="AV359" s="7"/>
      <c r="AW359" s="9"/>
      <c r="AX359" s="5"/>
      <c r="AY359" s="7"/>
      <c r="AZ359" s="7"/>
      <c r="BA359" s="7"/>
      <c r="BB359" s="7"/>
      <c r="BC359" s="7"/>
      <c r="BD359" s="7"/>
      <c r="BE359" s="7"/>
      <c r="BF359" s="2"/>
      <c r="BG359" s="7"/>
      <c r="BH359" s="9"/>
      <c r="BI359" s="5"/>
      <c r="BJ359" s="7"/>
      <c r="BK359" s="7"/>
      <c r="BL359" s="7"/>
      <c r="BM359" s="7"/>
      <c r="BN359" s="7"/>
      <c r="BO359" s="7"/>
      <c r="BP359" s="7"/>
      <c r="BQ359" s="2"/>
      <c r="BR359" s="7"/>
      <c r="BS359" s="9"/>
      <c r="BT359" s="5"/>
      <c r="BU359" s="7"/>
      <c r="BV359" s="7"/>
      <c r="BW359" s="7"/>
      <c r="BX359" s="7"/>
      <c r="BY359" s="7"/>
      <c r="BZ359" s="7"/>
      <c r="CA359" s="7"/>
      <c r="CB359" s="2"/>
      <c r="CC359" s="7"/>
      <c r="CD359" s="9"/>
      <c r="CE359" s="5"/>
      <c r="CF359" s="7"/>
      <c r="CG359" s="7"/>
      <c r="CH359" s="7"/>
      <c r="CI359" s="7"/>
      <c r="CJ359" s="7"/>
      <c r="CK359" s="7"/>
      <c r="CL359" s="7"/>
      <c r="CM359" s="2"/>
      <c r="CN359" s="7"/>
      <c r="CO359" s="9"/>
      <c r="CP359" s="5"/>
      <c r="CQ359" s="7"/>
      <c r="CR359" s="7"/>
      <c r="CS359" s="7"/>
      <c r="CT359" s="7"/>
      <c r="CU359" s="7"/>
      <c r="CV359" s="7"/>
      <c r="CW359" s="7"/>
      <c r="CX359" s="2"/>
      <c r="CY359" s="7"/>
      <c r="CZ359" s="9"/>
      <c r="DA359" s="5"/>
      <c r="DB359" s="7"/>
      <c r="DC359" s="7"/>
      <c r="DD359" s="7"/>
      <c r="DE359" s="7"/>
      <c r="DF359" s="7"/>
      <c r="DG359" s="7"/>
      <c r="DH359" s="7"/>
      <c r="DI359" s="2"/>
      <c r="DJ359" s="7"/>
      <c r="DK359" s="9"/>
      <c r="DL359" s="5"/>
      <c r="DM359" s="7"/>
      <c r="DN359" s="7"/>
      <c r="DO359" s="7"/>
      <c r="DP359" s="7"/>
      <c r="DQ359" s="7"/>
      <c r="DR359" s="7"/>
      <c r="DS359" s="7"/>
      <c r="DT359" s="2"/>
      <c r="DU359" s="7"/>
      <c r="DV359" s="9"/>
      <c r="DW359" s="5"/>
      <c r="DX359" s="7"/>
      <c r="DY359" s="7"/>
      <c r="DZ359" s="7"/>
      <c r="EA359" s="7"/>
      <c r="EB359" s="7"/>
      <c r="EC359" s="7"/>
      <c r="ED359" s="7"/>
      <c r="EE359" s="2"/>
      <c r="EF359" s="7"/>
      <c r="EG359" s="9"/>
      <c r="EH359" s="5"/>
      <c r="EI359" s="7"/>
      <c r="EJ359" s="7"/>
      <c r="EK359" s="7"/>
      <c r="EL359" s="7"/>
      <c r="EM359" s="7"/>
      <c r="EN359" s="7"/>
      <c r="EO359" s="7"/>
      <c r="EP359" s="2"/>
      <c r="EQ359" s="7"/>
      <c r="ER359" s="9"/>
      <c r="ES359" s="5"/>
      <c r="ET359" s="7"/>
      <c r="EU359" s="7"/>
      <c r="EV359" s="7"/>
      <c r="EW359" s="7"/>
      <c r="EX359" s="7"/>
      <c r="EY359" s="7"/>
      <c r="EZ359" s="7"/>
      <c r="FA359" s="2"/>
      <c r="FB359" s="7"/>
      <c r="FC359" s="9"/>
      <c r="FD359" s="5"/>
      <c r="FE359" s="7"/>
      <c r="FF359" s="7"/>
      <c r="FG359" s="7"/>
      <c r="FH359" s="7"/>
      <c r="FI359" s="7"/>
      <c r="FJ359" s="7"/>
      <c r="FK359" s="7"/>
      <c r="FL359" s="2"/>
      <c r="FM359" s="7"/>
      <c r="FN359" s="9"/>
      <c r="FO359" s="5"/>
      <c r="FP359" s="7"/>
      <c r="FQ359" s="7"/>
      <c r="FR359" s="7"/>
      <c r="FS359" s="7"/>
      <c r="FT359" s="7"/>
      <c r="FU359" s="7"/>
      <c r="FV359" s="7"/>
      <c r="FW359" s="2"/>
      <c r="FX359" s="7"/>
      <c r="FY359" s="9"/>
      <c r="FZ359" s="5"/>
      <c r="GA359" s="7"/>
      <c r="GB359" s="7"/>
      <c r="GC359" s="7"/>
      <c r="GD359" s="7"/>
      <c r="GE359" s="7"/>
      <c r="GF359" s="7"/>
      <c r="GG359" s="7"/>
      <c r="GH359" s="2"/>
      <c r="GI359" s="7"/>
      <c r="GJ359" s="9"/>
      <c r="GK359" s="5"/>
      <c r="GL359" s="7"/>
      <c r="GM359" s="7"/>
      <c r="GN359" s="7"/>
      <c r="GO359" s="7"/>
      <c r="GP359" s="7"/>
      <c r="GQ359" s="7"/>
      <c r="GR359" s="7"/>
      <c r="GS359" s="2"/>
      <c r="GT359" s="7"/>
      <c r="GU359" s="9"/>
      <c r="GV359" s="5"/>
      <c r="GW359" s="7"/>
      <c r="GX359" s="7"/>
      <c r="GY359" s="7"/>
      <c r="GZ359" s="7"/>
      <c r="HA359" s="7"/>
      <c r="HB359" s="7"/>
      <c r="HC359" s="7"/>
      <c r="HD359" s="2"/>
      <c r="HE359" s="7"/>
      <c r="HF359" s="9"/>
      <c r="HG359" s="5"/>
      <c r="HH359" s="7"/>
      <c r="HI359" s="7"/>
      <c r="HJ359" s="7"/>
      <c r="HK359" s="7"/>
      <c r="HL359" s="7"/>
      <c r="HM359" s="7"/>
      <c r="HN359" s="7"/>
      <c r="HO359" s="2"/>
      <c r="HP359" s="7"/>
      <c r="HQ359" s="9"/>
    </row>
    <row r="360" spans="1:225" ht="26.4" x14ac:dyDescent="0.25">
      <c r="A360" s="7"/>
      <c r="B360" s="3" t="s">
        <v>187</v>
      </c>
      <c r="C360" s="4" t="s">
        <v>186</v>
      </c>
      <c r="D360" s="4">
        <v>7</v>
      </c>
      <c r="E360" s="53"/>
      <c r="F360" s="73">
        <v>0</v>
      </c>
      <c r="G360" s="54"/>
      <c r="H360" s="43">
        <f>D360*F360</f>
        <v>0</v>
      </c>
      <c r="I360" s="104"/>
      <c r="N360" s="20"/>
      <c r="P360" s="1"/>
      <c r="Q360" s="21"/>
      <c r="R360" s="19"/>
      <c r="S360" s="7"/>
      <c r="T360" s="7"/>
      <c r="U360" s="7"/>
      <c r="V360" s="7"/>
      <c r="W360" s="7"/>
      <c r="X360" s="19"/>
      <c r="Y360" s="2"/>
      <c r="Z360" s="7"/>
      <c r="AA360" s="9"/>
      <c r="AB360" s="5"/>
      <c r="AC360" s="7"/>
      <c r="AD360" s="7"/>
      <c r="AE360" s="7"/>
      <c r="AF360" s="7"/>
      <c r="AG360" s="7"/>
      <c r="AH360" s="7"/>
      <c r="AI360" s="7"/>
      <c r="AJ360" s="2"/>
      <c r="AK360" s="7"/>
      <c r="AL360" s="9"/>
      <c r="AM360" s="5"/>
      <c r="AN360" s="7"/>
      <c r="AO360" s="7"/>
      <c r="AP360" s="7"/>
      <c r="AQ360" s="7"/>
      <c r="AR360" s="7"/>
      <c r="AS360" s="7"/>
      <c r="AT360" s="7"/>
      <c r="AU360" s="2"/>
      <c r="AV360" s="7"/>
      <c r="AW360" s="9"/>
      <c r="AX360" s="5"/>
      <c r="AY360" s="7"/>
      <c r="AZ360" s="7"/>
      <c r="BA360" s="7"/>
      <c r="BB360" s="7"/>
      <c r="BC360" s="7"/>
      <c r="BD360" s="7"/>
      <c r="BE360" s="7"/>
      <c r="BF360" s="2"/>
      <c r="BG360" s="7"/>
      <c r="BH360" s="9"/>
      <c r="BI360" s="5"/>
      <c r="BJ360" s="7"/>
      <c r="BK360" s="7"/>
      <c r="BL360" s="7"/>
      <c r="BM360" s="7"/>
      <c r="BN360" s="7"/>
      <c r="BO360" s="7"/>
      <c r="BP360" s="7"/>
      <c r="BQ360" s="2"/>
      <c r="BR360" s="7"/>
      <c r="BS360" s="9"/>
      <c r="BT360" s="5"/>
      <c r="BU360" s="7"/>
      <c r="BV360" s="7"/>
      <c r="BW360" s="7"/>
      <c r="BX360" s="7"/>
      <c r="BY360" s="7"/>
      <c r="BZ360" s="7"/>
      <c r="CA360" s="7"/>
      <c r="CB360" s="2"/>
      <c r="CC360" s="7"/>
      <c r="CD360" s="9"/>
      <c r="CE360" s="5"/>
      <c r="CF360" s="7"/>
      <c r="CG360" s="7"/>
      <c r="CH360" s="7"/>
      <c r="CI360" s="7"/>
      <c r="CJ360" s="7"/>
      <c r="CK360" s="7"/>
      <c r="CL360" s="7"/>
      <c r="CM360" s="2"/>
      <c r="CN360" s="7"/>
      <c r="CO360" s="9"/>
      <c r="CP360" s="5"/>
      <c r="CQ360" s="7"/>
      <c r="CR360" s="7"/>
      <c r="CS360" s="7"/>
      <c r="CT360" s="7"/>
      <c r="CU360" s="7"/>
      <c r="CV360" s="7"/>
      <c r="CW360" s="7"/>
      <c r="CX360" s="2"/>
      <c r="CY360" s="7"/>
      <c r="CZ360" s="9"/>
      <c r="DA360" s="5"/>
      <c r="DB360" s="7"/>
      <c r="DC360" s="7"/>
      <c r="DD360" s="7"/>
      <c r="DE360" s="7"/>
      <c r="DF360" s="7"/>
      <c r="DG360" s="7"/>
      <c r="DH360" s="7"/>
      <c r="DI360" s="2"/>
      <c r="DJ360" s="7"/>
      <c r="DK360" s="9"/>
      <c r="DL360" s="5"/>
      <c r="DM360" s="7"/>
      <c r="DN360" s="7"/>
      <c r="DO360" s="7"/>
      <c r="DP360" s="7"/>
      <c r="DQ360" s="7"/>
      <c r="DR360" s="7"/>
      <c r="DS360" s="7"/>
      <c r="DT360" s="2"/>
      <c r="DU360" s="7"/>
      <c r="DV360" s="9"/>
      <c r="DW360" s="5"/>
      <c r="DX360" s="7"/>
      <c r="DY360" s="7"/>
      <c r="DZ360" s="7"/>
      <c r="EA360" s="7"/>
      <c r="EB360" s="7"/>
      <c r="EC360" s="7"/>
      <c r="ED360" s="7"/>
      <c r="EE360" s="2"/>
      <c r="EF360" s="7"/>
      <c r="EG360" s="9"/>
      <c r="EH360" s="5"/>
      <c r="EI360" s="7"/>
      <c r="EJ360" s="7"/>
      <c r="EK360" s="7"/>
      <c r="EL360" s="7"/>
      <c r="EM360" s="7"/>
      <c r="EN360" s="7"/>
      <c r="EO360" s="7"/>
      <c r="EP360" s="2"/>
      <c r="EQ360" s="7"/>
      <c r="ER360" s="9"/>
      <c r="ES360" s="5"/>
      <c r="ET360" s="7"/>
      <c r="EU360" s="7"/>
      <c r="EV360" s="7"/>
      <c r="EW360" s="7"/>
      <c r="EX360" s="7"/>
      <c r="EY360" s="7"/>
      <c r="EZ360" s="7"/>
      <c r="FA360" s="2"/>
      <c r="FB360" s="7"/>
      <c r="FC360" s="9"/>
      <c r="FD360" s="5"/>
      <c r="FE360" s="7"/>
      <c r="FF360" s="7"/>
      <c r="FG360" s="7"/>
      <c r="FH360" s="7"/>
      <c r="FI360" s="7"/>
      <c r="FJ360" s="7"/>
      <c r="FK360" s="7"/>
      <c r="FL360" s="2"/>
      <c r="FM360" s="7"/>
      <c r="FN360" s="9"/>
      <c r="FO360" s="5"/>
      <c r="FP360" s="7"/>
      <c r="FQ360" s="7"/>
      <c r="FR360" s="7"/>
      <c r="FS360" s="7"/>
      <c r="FT360" s="7"/>
      <c r="FU360" s="7"/>
      <c r="FV360" s="7"/>
      <c r="FW360" s="2"/>
      <c r="FX360" s="7"/>
      <c r="FY360" s="9"/>
      <c r="FZ360" s="5"/>
      <c r="GA360" s="7"/>
      <c r="GB360" s="7"/>
      <c r="GC360" s="7"/>
      <c r="GD360" s="7"/>
      <c r="GE360" s="7"/>
      <c r="GF360" s="7"/>
      <c r="GG360" s="7"/>
      <c r="GH360" s="2"/>
      <c r="GI360" s="7"/>
      <c r="GJ360" s="9"/>
      <c r="GK360" s="5"/>
      <c r="GL360" s="7"/>
      <c r="GM360" s="7"/>
      <c r="GN360" s="7"/>
      <c r="GO360" s="7"/>
      <c r="GP360" s="7"/>
      <c r="GQ360" s="7"/>
      <c r="GR360" s="7"/>
      <c r="GS360" s="2"/>
      <c r="GT360" s="7"/>
      <c r="GU360" s="9"/>
      <c r="GV360" s="5"/>
      <c r="GW360" s="7"/>
      <c r="GX360" s="7"/>
      <c r="GY360" s="7"/>
      <c r="GZ360" s="7"/>
      <c r="HA360" s="7"/>
      <c r="HB360" s="7"/>
      <c r="HC360" s="7"/>
      <c r="HD360" s="2"/>
      <c r="HE360" s="7"/>
      <c r="HF360" s="9"/>
      <c r="HG360" s="5"/>
      <c r="HH360" s="7"/>
      <c r="HI360" s="7"/>
      <c r="HJ360" s="7"/>
      <c r="HK360" s="7"/>
      <c r="HL360" s="7"/>
      <c r="HM360" s="7"/>
      <c r="HN360" s="7"/>
      <c r="HO360" s="2"/>
      <c r="HP360" s="7"/>
      <c r="HQ360" s="9"/>
    </row>
    <row r="361" spans="1:225" ht="13.2" customHeight="1" x14ac:dyDescent="0.25">
      <c r="A361" s="7"/>
      <c r="B361" s="3" t="s">
        <v>188</v>
      </c>
      <c r="C361" s="4" t="s">
        <v>186</v>
      </c>
      <c r="D361" s="56">
        <v>1</v>
      </c>
      <c r="E361" s="53"/>
      <c r="F361" s="73">
        <v>0</v>
      </c>
      <c r="G361" s="54"/>
      <c r="H361" s="43">
        <f>D361*F361</f>
        <v>0</v>
      </c>
      <c r="I361" s="104"/>
      <c r="N361" s="20"/>
      <c r="P361" s="1"/>
      <c r="Q361" s="21"/>
      <c r="R361" s="19"/>
      <c r="S361" s="7"/>
      <c r="T361" s="7"/>
      <c r="U361" s="7"/>
      <c r="V361" s="7"/>
      <c r="W361" s="7"/>
      <c r="X361" s="19"/>
      <c r="Y361" s="2"/>
      <c r="Z361" s="7"/>
      <c r="AA361" s="9"/>
      <c r="AB361" s="5"/>
      <c r="AC361" s="7"/>
      <c r="AD361" s="7"/>
      <c r="AE361" s="7"/>
      <c r="AF361" s="7"/>
      <c r="AG361" s="7"/>
      <c r="AH361" s="7"/>
      <c r="AI361" s="7"/>
      <c r="AJ361" s="2"/>
      <c r="AK361" s="7"/>
      <c r="AL361" s="9"/>
      <c r="AM361" s="5"/>
      <c r="AN361" s="7"/>
      <c r="AO361" s="7"/>
      <c r="AP361" s="7"/>
      <c r="AQ361" s="7"/>
      <c r="AR361" s="7"/>
      <c r="AS361" s="7"/>
      <c r="AT361" s="7"/>
      <c r="AU361" s="2"/>
      <c r="AV361" s="7"/>
      <c r="AW361" s="9"/>
      <c r="AX361" s="5"/>
      <c r="AY361" s="7"/>
      <c r="AZ361" s="7"/>
      <c r="BA361" s="7"/>
      <c r="BB361" s="7"/>
      <c r="BC361" s="7"/>
      <c r="BD361" s="7"/>
      <c r="BE361" s="7"/>
      <c r="BF361" s="2"/>
      <c r="BG361" s="7"/>
      <c r="BH361" s="9"/>
      <c r="BI361" s="5"/>
      <c r="BJ361" s="7"/>
      <c r="BK361" s="7"/>
      <c r="BL361" s="7"/>
      <c r="BM361" s="7"/>
      <c r="BN361" s="7"/>
      <c r="BO361" s="7"/>
      <c r="BP361" s="7"/>
      <c r="BQ361" s="2"/>
      <c r="BR361" s="7"/>
      <c r="BS361" s="9"/>
      <c r="BT361" s="5"/>
      <c r="BU361" s="7"/>
      <c r="BV361" s="7"/>
      <c r="BW361" s="7"/>
      <c r="BX361" s="7"/>
      <c r="BY361" s="7"/>
      <c r="BZ361" s="7"/>
      <c r="CA361" s="7"/>
      <c r="CB361" s="2"/>
      <c r="CC361" s="7"/>
      <c r="CD361" s="9"/>
      <c r="CE361" s="5"/>
      <c r="CF361" s="7"/>
      <c r="CG361" s="7"/>
      <c r="CH361" s="7"/>
      <c r="CI361" s="7"/>
      <c r="CJ361" s="7"/>
      <c r="CK361" s="7"/>
      <c r="CL361" s="7"/>
      <c r="CM361" s="2"/>
      <c r="CN361" s="7"/>
      <c r="CO361" s="9"/>
      <c r="CP361" s="5"/>
      <c r="CQ361" s="7"/>
      <c r="CR361" s="7"/>
      <c r="CS361" s="7"/>
      <c r="CT361" s="7"/>
      <c r="CU361" s="7"/>
      <c r="CV361" s="7"/>
      <c r="CW361" s="7"/>
      <c r="CX361" s="2"/>
      <c r="CY361" s="7"/>
      <c r="CZ361" s="9"/>
      <c r="DA361" s="5"/>
      <c r="DB361" s="7"/>
      <c r="DC361" s="7"/>
      <c r="DD361" s="7"/>
      <c r="DE361" s="7"/>
      <c r="DF361" s="7"/>
      <c r="DG361" s="7"/>
      <c r="DH361" s="7"/>
      <c r="DI361" s="2"/>
      <c r="DJ361" s="7"/>
      <c r="DK361" s="9"/>
      <c r="DL361" s="5"/>
      <c r="DM361" s="7"/>
      <c r="DN361" s="7"/>
      <c r="DO361" s="7"/>
      <c r="DP361" s="7"/>
      <c r="DQ361" s="7"/>
      <c r="DR361" s="7"/>
      <c r="DS361" s="7"/>
      <c r="DT361" s="2"/>
      <c r="DU361" s="7"/>
      <c r="DV361" s="9"/>
      <c r="DW361" s="5"/>
      <c r="DX361" s="7"/>
      <c r="DY361" s="7"/>
      <c r="DZ361" s="7"/>
      <c r="EA361" s="7"/>
      <c r="EB361" s="7"/>
      <c r="EC361" s="7"/>
      <c r="ED361" s="7"/>
      <c r="EE361" s="2"/>
      <c r="EF361" s="7"/>
      <c r="EG361" s="9"/>
      <c r="EH361" s="5"/>
      <c r="EI361" s="7"/>
      <c r="EJ361" s="7"/>
      <c r="EK361" s="7"/>
      <c r="EL361" s="7"/>
      <c r="EM361" s="7"/>
      <c r="EN361" s="7"/>
      <c r="EO361" s="7"/>
      <c r="EP361" s="2"/>
      <c r="EQ361" s="7"/>
      <c r="ER361" s="9"/>
      <c r="ES361" s="5"/>
      <c r="ET361" s="7"/>
      <c r="EU361" s="7"/>
      <c r="EV361" s="7"/>
      <c r="EW361" s="7"/>
      <c r="EX361" s="7"/>
      <c r="EY361" s="7"/>
      <c r="EZ361" s="7"/>
      <c r="FA361" s="2"/>
      <c r="FB361" s="7"/>
      <c r="FC361" s="9"/>
      <c r="FD361" s="5"/>
      <c r="FE361" s="7"/>
      <c r="FF361" s="7"/>
      <c r="FG361" s="7"/>
      <c r="FH361" s="7"/>
      <c r="FI361" s="7"/>
      <c r="FJ361" s="7"/>
      <c r="FK361" s="7"/>
      <c r="FL361" s="2"/>
      <c r="FM361" s="7"/>
      <c r="FN361" s="9"/>
      <c r="FO361" s="5"/>
      <c r="FP361" s="7"/>
      <c r="FQ361" s="7"/>
      <c r="FR361" s="7"/>
      <c r="FS361" s="7"/>
      <c r="FT361" s="7"/>
      <c r="FU361" s="7"/>
      <c r="FV361" s="7"/>
      <c r="FW361" s="2"/>
      <c r="FX361" s="7"/>
      <c r="FY361" s="9"/>
      <c r="FZ361" s="5"/>
      <c r="GA361" s="7"/>
      <c r="GB361" s="7"/>
      <c r="GC361" s="7"/>
      <c r="GD361" s="7"/>
      <c r="GE361" s="7"/>
      <c r="GF361" s="7"/>
      <c r="GG361" s="7"/>
      <c r="GH361" s="2"/>
      <c r="GI361" s="7"/>
      <c r="GJ361" s="9"/>
      <c r="GK361" s="5"/>
      <c r="GL361" s="7"/>
      <c r="GM361" s="7"/>
      <c r="GN361" s="7"/>
      <c r="GO361" s="7"/>
      <c r="GP361" s="7"/>
      <c r="GQ361" s="7"/>
      <c r="GR361" s="7"/>
      <c r="GS361" s="2"/>
      <c r="GT361" s="7"/>
      <c r="GU361" s="9"/>
      <c r="GV361" s="5"/>
      <c r="GW361" s="7"/>
      <c r="GX361" s="7"/>
      <c r="GY361" s="7"/>
      <c r="GZ361" s="7"/>
      <c r="HA361" s="7"/>
      <c r="HB361" s="7"/>
      <c r="HC361" s="7"/>
      <c r="HD361" s="2"/>
      <c r="HE361" s="7"/>
      <c r="HF361" s="9"/>
      <c r="HG361" s="5"/>
      <c r="HH361" s="7"/>
      <c r="HI361" s="7"/>
      <c r="HJ361" s="7"/>
      <c r="HK361" s="7"/>
      <c r="HL361" s="7"/>
      <c r="HM361" s="7"/>
      <c r="HN361" s="7"/>
      <c r="HO361" s="2"/>
      <c r="HP361" s="7"/>
      <c r="HQ361" s="9"/>
    </row>
    <row r="362" spans="1:225" x14ac:dyDescent="0.25">
      <c r="A362" s="7"/>
      <c r="B362" s="3"/>
      <c r="C362" s="4"/>
      <c r="D362" s="4"/>
      <c r="E362" s="53"/>
      <c r="F362" s="53"/>
      <c r="G362" s="54"/>
      <c r="H362" s="53"/>
      <c r="I362" s="104"/>
      <c r="N362" s="20"/>
      <c r="P362" s="1"/>
      <c r="Q362" s="21"/>
      <c r="R362" s="19"/>
      <c r="S362" s="7"/>
      <c r="T362" s="7"/>
      <c r="U362" s="7"/>
      <c r="V362" s="7"/>
      <c r="W362" s="7"/>
      <c r="X362" s="19"/>
      <c r="Y362" s="2"/>
      <c r="Z362" s="7"/>
      <c r="AA362" s="9"/>
      <c r="AB362" s="5"/>
      <c r="AC362" s="7"/>
      <c r="AD362" s="7"/>
      <c r="AE362" s="7"/>
      <c r="AF362" s="7"/>
      <c r="AG362" s="7"/>
      <c r="AH362" s="7"/>
      <c r="AI362" s="7"/>
      <c r="AJ362" s="2"/>
      <c r="AK362" s="7"/>
      <c r="AL362" s="9"/>
      <c r="AM362" s="5"/>
      <c r="AN362" s="7"/>
      <c r="AO362" s="7"/>
      <c r="AP362" s="7"/>
      <c r="AQ362" s="7"/>
      <c r="AR362" s="7"/>
      <c r="AS362" s="7"/>
      <c r="AT362" s="7"/>
      <c r="AU362" s="2"/>
      <c r="AV362" s="7"/>
      <c r="AW362" s="9"/>
      <c r="AX362" s="5"/>
      <c r="AY362" s="7"/>
      <c r="AZ362" s="7"/>
      <c r="BA362" s="7"/>
      <c r="BB362" s="7"/>
      <c r="BC362" s="7"/>
      <c r="BD362" s="7"/>
      <c r="BE362" s="7"/>
      <c r="BF362" s="2"/>
      <c r="BG362" s="7"/>
      <c r="BH362" s="9"/>
      <c r="BI362" s="5"/>
      <c r="BJ362" s="7"/>
      <c r="BK362" s="7"/>
      <c r="BL362" s="7"/>
      <c r="BM362" s="7"/>
      <c r="BN362" s="7"/>
      <c r="BO362" s="7"/>
      <c r="BP362" s="7"/>
      <c r="BQ362" s="2"/>
      <c r="BR362" s="7"/>
      <c r="BS362" s="9"/>
      <c r="BT362" s="5"/>
      <c r="BU362" s="7"/>
      <c r="BV362" s="7"/>
      <c r="BW362" s="7"/>
      <c r="BX362" s="7"/>
      <c r="BY362" s="7"/>
      <c r="BZ362" s="7"/>
      <c r="CA362" s="7"/>
      <c r="CB362" s="2"/>
      <c r="CC362" s="7"/>
      <c r="CD362" s="9"/>
      <c r="CE362" s="5"/>
      <c r="CF362" s="7"/>
      <c r="CG362" s="7"/>
      <c r="CH362" s="7"/>
      <c r="CI362" s="7"/>
      <c r="CJ362" s="7"/>
      <c r="CK362" s="7"/>
      <c r="CL362" s="7"/>
      <c r="CM362" s="2"/>
      <c r="CN362" s="7"/>
      <c r="CO362" s="9"/>
      <c r="CP362" s="5"/>
      <c r="CQ362" s="7"/>
      <c r="CR362" s="7"/>
      <c r="CS362" s="7"/>
      <c r="CT362" s="7"/>
      <c r="CU362" s="7"/>
      <c r="CV362" s="7"/>
      <c r="CW362" s="7"/>
      <c r="CX362" s="2"/>
      <c r="CY362" s="7"/>
      <c r="CZ362" s="9"/>
      <c r="DA362" s="5"/>
      <c r="DB362" s="7"/>
      <c r="DC362" s="7"/>
      <c r="DD362" s="7"/>
      <c r="DE362" s="7"/>
      <c r="DF362" s="7"/>
      <c r="DG362" s="7"/>
      <c r="DH362" s="7"/>
      <c r="DI362" s="2"/>
      <c r="DJ362" s="7"/>
      <c r="DK362" s="9"/>
      <c r="DL362" s="5"/>
      <c r="DM362" s="7"/>
      <c r="DN362" s="7"/>
      <c r="DO362" s="7"/>
      <c r="DP362" s="7"/>
      <c r="DQ362" s="7"/>
      <c r="DR362" s="7"/>
      <c r="DS362" s="7"/>
      <c r="DT362" s="2"/>
      <c r="DU362" s="7"/>
      <c r="DV362" s="9"/>
      <c r="DW362" s="5"/>
      <c r="DX362" s="7"/>
      <c r="DY362" s="7"/>
      <c r="DZ362" s="7"/>
      <c r="EA362" s="7"/>
      <c r="EB362" s="7"/>
      <c r="EC362" s="7"/>
      <c r="ED362" s="7"/>
      <c r="EE362" s="2"/>
      <c r="EF362" s="7"/>
      <c r="EG362" s="9"/>
      <c r="EH362" s="5"/>
      <c r="EI362" s="7"/>
      <c r="EJ362" s="7"/>
      <c r="EK362" s="7"/>
      <c r="EL362" s="7"/>
      <c r="EM362" s="7"/>
      <c r="EN362" s="7"/>
      <c r="EO362" s="7"/>
      <c r="EP362" s="2"/>
      <c r="EQ362" s="7"/>
      <c r="ER362" s="9"/>
      <c r="ES362" s="5"/>
      <c r="ET362" s="7"/>
      <c r="EU362" s="7"/>
      <c r="EV362" s="7"/>
      <c r="EW362" s="7"/>
      <c r="EX362" s="7"/>
      <c r="EY362" s="7"/>
      <c r="EZ362" s="7"/>
      <c r="FA362" s="2"/>
      <c r="FB362" s="7"/>
      <c r="FC362" s="9"/>
      <c r="FD362" s="5"/>
      <c r="FE362" s="7"/>
      <c r="FF362" s="7"/>
      <c r="FG362" s="7"/>
      <c r="FH362" s="7"/>
      <c r="FI362" s="7"/>
      <c r="FJ362" s="7"/>
      <c r="FK362" s="7"/>
      <c r="FL362" s="2"/>
      <c r="FM362" s="7"/>
      <c r="FN362" s="9"/>
      <c r="FO362" s="5"/>
      <c r="FP362" s="7"/>
      <c r="FQ362" s="7"/>
      <c r="FR362" s="7"/>
      <c r="FS362" s="7"/>
      <c r="FT362" s="7"/>
      <c r="FU362" s="7"/>
      <c r="FV362" s="7"/>
      <c r="FW362" s="2"/>
      <c r="FX362" s="7"/>
      <c r="FY362" s="9"/>
      <c r="FZ362" s="5"/>
      <c r="GA362" s="7"/>
      <c r="GB362" s="7"/>
      <c r="GC362" s="7"/>
      <c r="GD362" s="7"/>
      <c r="GE362" s="7"/>
      <c r="GF362" s="7"/>
      <c r="GG362" s="7"/>
      <c r="GH362" s="2"/>
      <c r="GI362" s="7"/>
      <c r="GJ362" s="9"/>
      <c r="GK362" s="5"/>
      <c r="GL362" s="7"/>
      <c r="GM362" s="7"/>
      <c r="GN362" s="7"/>
      <c r="GO362" s="7"/>
      <c r="GP362" s="7"/>
      <c r="GQ362" s="7"/>
      <c r="GR362" s="7"/>
      <c r="GS362" s="2"/>
      <c r="GT362" s="7"/>
      <c r="GU362" s="9"/>
      <c r="GV362" s="5"/>
      <c r="GW362" s="7"/>
      <c r="GX362" s="7"/>
      <c r="GY362" s="7"/>
      <c r="GZ362" s="7"/>
      <c r="HA362" s="7"/>
      <c r="HB362" s="7"/>
      <c r="HC362" s="7"/>
      <c r="HD362" s="2"/>
      <c r="HE362" s="7"/>
      <c r="HF362" s="9"/>
      <c r="HG362" s="5"/>
      <c r="HH362" s="7"/>
      <c r="HI362" s="7"/>
      <c r="HJ362" s="7"/>
      <c r="HK362" s="7"/>
      <c r="HL362" s="7"/>
      <c r="HM362" s="7"/>
      <c r="HN362" s="7"/>
      <c r="HO362" s="2"/>
      <c r="HP362" s="7"/>
      <c r="HQ362" s="9"/>
    </row>
    <row r="363" spans="1:225" x14ac:dyDescent="0.25">
      <c r="A363" s="52">
        <v>10</v>
      </c>
      <c r="B363" s="27" t="s">
        <v>189</v>
      </c>
      <c r="C363" s="57"/>
      <c r="D363" s="57"/>
      <c r="E363" s="53"/>
      <c r="F363" s="53"/>
      <c r="G363" s="54"/>
      <c r="H363" s="58">
        <f>SUM(H359:H361)</f>
        <v>0</v>
      </c>
      <c r="I363" s="104"/>
      <c r="N363" s="20"/>
      <c r="P363" s="1"/>
      <c r="Q363" s="21"/>
      <c r="R363" s="19"/>
      <c r="S363" s="7"/>
      <c r="T363" s="7"/>
      <c r="U363" s="7"/>
      <c r="V363" s="7"/>
      <c r="W363" s="7"/>
      <c r="X363" s="19"/>
      <c r="Y363" s="2"/>
      <c r="Z363" s="7"/>
      <c r="AA363" s="9"/>
      <c r="AB363" s="5"/>
      <c r="AC363" s="7"/>
      <c r="AD363" s="7"/>
      <c r="AE363" s="7"/>
      <c r="AF363" s="7"/>
      <c r="AG363" s="7"/>
      <c r="AH363" s="7"/>
      <c r="AI363" s="7"/>
      <c r="AJ363" s="2"/>
      <c r="AK363" s="7"/>
      <c r="AL363" s="9"/>
      <c r="AM363" s="5"/>
      <c r="AN363" s="7"/>
      <c r="AO363" s="7"/>
      <c r="AP363" s="7"/>
      <c r="AQ363" s="7"/>
      <c r="AR363" s="7"/>
      <c r="AS363" s="7"/>
      <c r="AT363" s="7"/>
      <c r="AU363" s="2"/>
      <c r="AV363" s="7"/>
      <c r="AW363" s="9"/>
      <c r="AX363" s="5"/>
      <c r="AY363" s="7"/>
      <c r="AZ363" s="7"/>
      <c r="BA363" s="7"/>
      <c r="BB363" s="7"/>
      <c r="BC363" s="7"/>
      <c r="BD363" s="7"/>
      <c r="BE363" s="7"/>
      <c r="BF363" s="2"/>
      <c r="BG363" s="7"/>
      <c r="BH363" s="9"/>
      <c r="BI363" s="5"/>
      <c r="BJ363" s="7"/>
      <c r="BK363" s="7"/>
      <c r="BL363" s="7"/>
      <c r="BM363" s="7"/>
      <c r="BN363" s="7"/>
      <c r="BO363" s="7"/>
      <c r="BP363" s="7"/>
      <c r="BQ363" s="2"/>
      <c r="BR363" s="7"/>
      <c r="BS363" s="9"/>
      <c r="BT363" s="5"/>
      <c r="BU363" s="7"/>
      <c r="BV363" s="7"/>
      <c r="BW363" s="7"/>
      <c r="BX363" s="7"/>
      <c r="BY363" s="7"/>
      <c r="BZ363" s="7"/>
      <c r="CA363" s="7"/>
      <c r="CB363" s="2"/>
      <c r="CC363" s="7"/>
      <c r="CD363" s="9"/>
      <c r="CE363" s="5"/>
      <c r="CF363" s="7"/>
      <c r="CG363" s="7"/>
      <c r="CH363" s="7"/>
      <c r="CI363" s="7"/>
      <c r="CJ363" s="7"/>
      <c r="CK363" s="7"/>
      <c r="CL363" s="7"/>
      <c r="CM363" s="2"/>
      <c r="CN363" s="7"/>
      <c r="CO363" s="9"/>
      <c r="CP363" s="5"/>
      <c r="CQ363" s="7"/>
      <c r="CR363" s="7"/>
      <c r="CS363" s="7"/>
      <c r="CT363" s="7"/>
      <c r="CU363" s="7"/>
      <c r="CV363" s="7"/>
      <c r="CW363" s="7"/>
      <c r="CX363" s="2"/>
      <c r="CY363" s="7"/>
      <c r="CZ363" s="9"/>
      <c r="DA363" s="5"/>
      <c r="DB363" s="7"/>
      <c r="DC363" s="7"/>
      <c r="DD363" s="7"/>
      <c r="DE363" s="7"/>
      <c r="DF363" s="7"/>
      <c r="DG363" s="7"/>
      <c r="DH363" s="7"/>
      <c r="DI363" s="2"/>
      <c r="DJ363" s="7"/>
      <c r="DK363" s="9"/>
      <c r="DL363" s="5"/>
      <c r="DM363" s="7"/>
      <c r="DN363" s="7"/>
      <c r="DO363" s="7"/>
      <c r="DP363" s="7"/>
      <c r="DQ363" s="7"/>
      <c r="DR363" s="7"/>
      <c r="DS363" s="7"/>
      <c r="DT363" s="2"/>
      <c r="DU363" s="7"/>
      <c r="DV363" s="9"/>
      <c r="DW363" s="5"/>
      <c r="DX363" s="7"/>
      <c r="DY363" s="7"/>
      <c r="DZ363" s="7"/>
      <c r="EA363" s="7"/>
      <c r="EB363" s="7"/>
      <c r="EC363" s="7"/>
      <c r="ED363" s="7"/>
      <c r="EE363" s="2"/>
      <c r="EF363" s="7"/>
      <c r="EG363" s="9"/>
      <c r="EH363" s="5"/>
      <c r="EI363" s="7"/>
      <c r="EJ363" s="7"/>
      <c r="EK363" s="7"/>
      <c r="EL363" s="7"/>
      <c r="EM363" s="7"/>
      <c r="EN363" s="7"/>
      <c r="EO363" s="7"/>
      <c r="EP363" s="2"/>
      <c r="EQ363" s="7"/>
      <c r="ER363" s="9"/>
      <c r="ES363" s="5"/>
      <c r="ET363" s="7"/>
      <c r="EU363" s="7"/>
      <c r="EV363" s="7"/>
      <c r="EW363" s="7"/>
      <c r="EX363" s="7"/>
      <c r="EY363" s="7"/>
      <c r="EZ363" s="7"/>
      <c r="FA363" s="2"/>
      <c r="FB363" s="7"/>
      <c r="FC363" s="9"/>
      <c r="FD363" s="5"/>
      <c r="FE363" s="7"/>
      <c r="FF363" s="7"/>
      <c r="FG363" s="7"/>
      <c r="FH363" s="7"/>
      <c r="FI363" s="7"/>
      <c r="FJ363" s="7"/>
      <c r="FK363" s="7"/>
      <c r="FL363" s="2"/>
      <c r="FM363" s="7"/>
      <c r="FN363" s="9"/>
      <c r="FO363" s="5"/>
      <c r="FP363" s="7"/>
      <c r="FQ363" s="7"/>
      <c r="FR363" s="7"/>
      <c r="FS363" s="7"/>
      <c r="FT363" s="7"/>
      <c r="FU363" s="7"/>
      <c r="FV363" s="7"/>
      <c r="FW363" s="2"/>
      <c r="FX363" s="7"/>
      <c r="FY363" s="9"/>
      <c r="FZ363" s="5"/>
      <c r="GA363" s="7"/>
      <c r="GB363" s="7"/>
      <c r="GC363" s="7"/>
      <c r="GD363" s="7"/>
      <c r="GE363" s="7"/>
      <c r="GF363" s="7"/>
      <c r="GG363" s="7"/>
      <c r="GH363" s="2"/>
      <c r="GI363" s="7"/>
      <c r="GJ363" s="9"/>
      <c r="GK363" s="5"/>
      <c r="GL363" s="7"/>
      <c r="GM363" s="7"/>
      <c r="GN363" s="7"/>
      <c r="GO363" s="7"/>
      <c r="GP363" s="7"/>
      <c r="GQ363" s="7"/>
      <c r="GR363" s="7"/>
      <c r="GS363" s="2"/>
      <c r="GT363" s="7"/>
      <c r="GU363" s="9"/>
      <c r="GV363" s="5"/>
      <c r="GW363" s="7"/>
      <c r="GX363" s="7"/>
      <c r="GY363" s="7"/>
      <c r="GZ363" s="7"/>
      <c r="HA363" s="7"/>
      <c r="HB363" s="7"/>
      <c r="HC363" s="7"/>
      <c r="HD363" s="2"/>
      <c r="HE363" s="7"/>
      <c r="HF363" s="9"/>
      <c r="HG363" s="5"/>
      <c r="HH363" s="7"/>
      <c r="HI363" s="7"/>
      <c r="HJ363" s="7"/>
      <c r="HK363" s="7"/>
      <c r="HL363" s="7"/>
      <c r="HM363" s="7"/>
      <c r="HN363" s="7"/>
      <c r="HO363" s="2"/>
      <c r="HP363" s="7"/>
      <c r="HQ363" s="9"/>
    </row>
    <row r="364" spans="1:225" x14ac:dyDescent="0.25">
      <c r="A364" s="7"/>
      <c r="B364" s="16"/>
      <c r="C364" s="57"/>
      <c r="D364" s="57"/>
      <c r="E364" s="53"/>
      <c r="F364" s="54"/>
      <c r="G364" s="53"/>
      <c r="H364" s="53"/>
      <c r="I364" s="104"/>
      <c r="N364" s="20"/>
      <c r="P364" s="1"/>
      <c r="Q364" s="21"/>
      <c r="R364" s="19"/>
      <c r="S364" s="7"/>
      <c r="T364" s="7"/>
      <c r="U364" s="7"/>
      <c r="V364" s="7"/>
      <c r="W364" s="7"/>
      <c r="X364" s="19"/>
      <c r="Y364" s="2"/>
      <c r="Z364" s="7"/>
      <c r="AA364" s="9"/>
      <c r="AB364" s="5"/>
      <c r="AC364" s="7"/>
      <c r="AD364" s="7"/>
      <c r="AE364" s="7"/>
      <c r="AF364" s="7"/>
      <c r="AG364" s="7"/>
      <c r="AH364" s="7"/>
      <c r="AI364" s="7"/>
      <c r="AJ364" s="2"/>
      <c r="AK364" s="7"/>
      <c r="AL364" s="9"/>
      <c r="AM364" s="5"/>
      <c r="AN364" s="7"/>
      <c r="AO364" s="7"/>
      <c r="AP364" s="7"/>
      <c r="AQ364" s="7"/>
      <c r="AR364" s="7"/>
      <c r="AS364" s="7"/>
      <c r="AT364" s="7"/>
      <c r="AU364" s="2"/>
      <c r="AV364" s="7"/>
      <c r="AW364" s="9"/>
      <c r="AX364" s="5"/>
      <c r="AY364" s="7"/>
      <c r="AZ364" s="7"/>
      <c r="BA364" s="7"/>
      <c r="BB364" s="7"/>
      <c r="BC364" s="7"/>
      <c r="BD364" s="7"/>
      <c r="BE364" s="7"/>
      <c r="BF364" s="2"/>
      <c r="BG364" s="7"/>
      <c r="BH364" s="9"/>
      <c r="BI364" s="5"/>
      <c r="BJ364" s="7"/>
      <c r="BK364" s="7"/>
      <c r="BL364" s="7"/>
      <c r="BM364" s="7"/>
      <c r="BN364" s="7"/>
      <c r="BO364" s="7"/>
      <c r="BP364" s="7"/>
      <c r="BQ364" s="2"/>
      <c r="BR364" s="7"/>
      <c r="BS364" s="9"/>
      <c r="BT364" s="5"/>
      <c r="BU364" s="7"/>
      <c r="BV364" s="7"/>
      <c r="BW364" s="7"/>
      <c r="BX364" s="7"/>
      <c r="BY364" s="7"/>
      <c r="BZ364" s="7"/>
      <c r="CA364" s="7"/>
      <c r="CB364" s="2"/>
      <c r="CC364" s="7"/>
      <c r="CD364" s="9"/>
      <c r="CE364" s="5"/>
      <c r="CF364" s="7"/>
      <c r="CG364" s="7"/>
      <c r="CH364" s="7"/>
      <c r="CI364" s="7"/>
      <c r="CJ364" s="7"/>
      <c r="CK364" s="7"/>
      <c r="CL364" s="7"/>
      <c r="CM364" s="2"/>
      <c r="CN364" s="7"/>
      <c r="CO364" s="9"/>
      <c r="CP364" s="5"/>
      <c r="CQ364" s="7"/>
      <c r="CR364" s="7"/>
      <c r="CS364" s="7"/>
      <c r="CT364" s="7"/>
      <c r="CU364" s="7"/>
      <c r="CV364" s="7"/>
      <c r="CW364" s="7"/>
      <c r="CX364" s="2"/>
      <c r="CY364" s="7"/>
      <c r="CZ364" s="9"/>
      <c r="DA364" s="5"/>
      <c r="DB364" s="7"/>
      <c r="DC364" s="7"/>
      <c r="DD364" s="7"/>
      <c r="DE364" s="7"/>
      <c r="DF364" s="7"/>
      <c r="DG364" s="7"/>
      <c r="DH364" s="7"/>
      <c r="DI364" s="2"/>
      <c r="DJ364" s="7"/>
      <c r="DK364" s="9"/>
      <c r="DL364" s="5"/>
      <c r="DM364" s="7"/>
      <c r="DN364" s="7"/>
      <c r="DO364" s="7"/>
      <c r="DP364" s="7"/>
      <c r="DQ364" s="7"/>
      <c r="DR364" s="7"/>
      <c r="DS364" s="7"/>
      <c r="DT364" s="2"/>
      <c r="DU364" s="7"/>
      <c r="DV364" s="9"/>
      <c r="DW364" s="5"/>
      <c r="DX364" s="7"/>
      <c r="DY364" s="7"/>
      <c r="DZ364" s="7"/>
      <c r="EA364" s="7"/>
      <c r="EB364" s="7"/>
      <c r="EC364" s="7"/>
      <c r="ED364" s="7"/>
      <c r="EE364" s="2"/>
      <c r="EF364" s="7"/>
      <c r="EG364" s="9"/>
      <c r="EH364" s="5"/>
      <c r="EI364" s="7"/>
      <c r="EJ364" s="7"/>
      <c r="EK364" s="7"/>
      <c r="EL364" s="7"/>
      <c r="EM364" s="7"/>
      <c r="EN364" s="7"/>
      <c r="EO364" s="7"/>
      <c r="EP364" s="2"/>
      <c r="EQ364" s="7"/>
      <c r="ER364" s="9"/>
      <c r="ES364" s="5"/>
      <c r="ET364" s="7"/>
      <c r="EU364" s="7"/>
      <c r="EV364" s="7"/>
      <c r="EW364" s="7"/>
      <c r="EX364" s="7"/>
      <c r="EY364" s="7"/>
      <c r="EZ364" s="7"/>
      <c r="FA364" s="2"/>
      <c r="FB364" s="7"/>
      <c r="FC364" s="9"/>
      <c r="FD364" s="5"/>
      <c r="FE364" s="7"/>
      <c r="FF364" s="7"/>
      <c r="FG364" s="7"/>
      <c r="FH364" s="7"/>
      <c r="FI364" s="7"/>
      <c r="FJ364" s="7"/>
      <c r="FK364" s="7"/>
      <c r="FL364" s="2"/>
      <c r="FM364" s="7"/>
      <c r="FN364" s="9"/>
      <c r="FO364" s="5"/>
      <c r="FP364" s="7"/>
      <c r="FQ364" s="7"/>
      <c r="FR364" s="7"/>
      <c r="FS364" s="7"/>
      <c r="FT364" s="7"/>
      <c r="FU364" s="7"/>
      <c r="FV364" s="7"/>
      <c r="FW364" s="2"/>
      <c r="FX364" s="7"/>
      <c r="FY364" s="9"/>
      <c r="FZ364" s="5"/>
      <c r="GA364" s="7"/>
      <c r="GB364" s="7"/>
      <c r="GC364" s="7"/>
      <c r="GD364" s="7"/>
      <c r="GE364" s="7"/>
      <c r="GF364" s="7"/>
      <c r="GG364" s="7"/>
      <c r="GH364" s="2"/>
      <c r="GI364" s="7"/>
      <c r="GJ364" s="9"/>
      <c r="GK364" s="5"/>
      <c r="GL364" s="7"/>
      <c r="GM364" s="7"/>
      <c r="GN364" s="7"/>
      <c r="GO364" s="7"/>
      <c r="GP364" s="7"/>
      <c r="GQ364" s="7"/>
      <c r="GR364" s="7"/>
      <c r="GS364" s="2"/>
      <c r="GT364" s="7"/>
      <c r="GU364" s="9"/>
      <c r="GV364" s="5"/>
      <c r="GW364" s="7"/>
      <c r="GX364" s="7"/>
      <c r="GY364" s="7"/>
      <c r="GZ364" s="7"/>
      <c r="HA364" s="7"/>
      <c r="HB364" s="7"/>
      <c r="HC364" s="7"/>
      <c r="HD364" s="2"/>
      <c r="HE364" s="7"/>
      <c r="HF364" s="9"/>
      <c r="HG364" s="5"/>
      <c r="HH364" s="7"/>
      <c r="HI364" s="7"/>
      <c r="HJ364" s="7"/>
      <c r="HK364" s="7"/>
      <c r="HL364" s="7"/>
      <c r="HM364" s="7"/>
      <c r="HN364" s="7"/>
      <c r="HO364" s="2"/>
      <c r="HP364" s="7"/>
      <c r="HQ364" s="9"/>
    </row>
    <row r="365" spans="1:225" x14ac:dyDescent="0.25">
      <c r="A365" s="7"/>
      <c r="B365" s="17" t="s">
        <v>196</v>
      </c>
      <c r="C365" s="4"/>
      <c r="D365" s="4"/>
      <c r="E365" s="53"/>
      <c r="F365" s="54"/>
      <c r="G365" s="53"/>
      <c r="H365" s="53"/>
      <c r="I365" s="104"/>
      <c r="N365" s="20"/>
      <c r="P365" s="1"/>
      <c r="Q365" s="21"/>
      <c r="R365" s="19"/>
      <c r="S365" s="7"/>
      <c r="T365" s="7"/>
      <c r="U365" s="7"/>
      <c r="V365" s="7"/>
      <c r="W365" s="7"/>
      <c r="X365" s="19"/>
      <c r="Y365" s="2"/>
      <c r="Z365" s="7"/>
      <c r="AA365" s="9"/>
      <c r="AB365" s="5"/>
      <c r="AC365" s="7"/>
      <c r="AD365" s="7"/>
      <c r="AE365" s="7"/>
      <c r="AF365" s="7"/>
      <c r="AG365" s="7"/>
      <c r="AH365" s="7"/>
      <c r="AI365" s="7"/>
      <c r="AJ365" s="2"/>
      <c r="AK365" s="7"/>
      <c r="AL365" s="9"/>
      <c r="AM365" s="5"/>
      <c r="AN365" s="7"/>
      <c r="AO365" s="7"/>
      <c r="AP365" s="7"/>
      <c r="AQ365" s="7"/>
      <c r="AR365" s="7"/>
      <c r="AS365" s="7"/>
      <c r="AT365" s="7"/>
      <c r="AU365" s="2"/>
      <c r="AV365" s="7"/>
      <c r="AW365" s="9"/>
      <c r="AX365" s="5"/>
      <c r="AY365" s="7"/>
      <c r="AZ365" s="7"/>
      <c r="BA365" s="7"/>
      <c r="BB365" s="7"/>
      <c r="BC365" s="7"/>
      <c r="BD365" s="7"/>
      <c r="BE365" s="7"/>
      <c r="BF365" s="2"/>
      <c r="BG365" s="7"/>
      <c r="BH365" s="9"/>
      <c r="BI365" s="5"/>
      <c r="BJ365" s="7"/>
      <c r="BK365" s="7"/>
      <c r="BL365" s="7"/>
      <c r="BM365" s="7"/>
      <c r="BN365" s="7"/>
      <c r="BO365" s="7"/>
      <c r="BP365" s="7"/>
      <c r="BQ365" s="2"/>
      <c r="BR365" s="7"/>
      <c r="BS365" s="9"/>
      <c r="BT365" s="5"/>
      <c r="BU365" s="7"/>
      <c r="BV365" s="7"/>
      <c r="BW365" s="7"/>
      <c r="BX365" s="7"/>
      <c r="BY365" s="7"/>
      <c r="BZ365" s="7"/>
      <c r="CA365" s="7"/>
      <c r="CB365" s="2"/>
      <c r="CC365" s="7"/>
      <c r="CD365" s="9"/>
      <c r="CE365" s="5"/>
      <c r="CF365" s="7"/>
      <c r="CG365" s="7"/>
      <c r="CH365" s="7"/>
      <c r="CI365" s="7"/>
      <c r="CJ365" s="7"/>
      <c r="CK365" s="7"/>
      <c r="CL365" s="7"/>
      <c r="CM365" s="2"/>
      <c r="CN365" s="7"/>
      <c r="CO365" s="9"/>
      <c r="CP365" s="5"/>
      <c r="CQ365" s="7"/>
      <c r="CR365" s="7"/>
      <c r="CS365" s="7"/>
      <c r="CT365" s="7"/>
      <c r="CU365" s="7"/>
      <c r="CV365" s="7"/>
      <c r="CW365" s="7"/>
      <c r="CX365" s="2"/>
      <c r="CY365" s="7"/>
      <c r="CZ365" s="9"/>
      <c r="DA365" s="5"/>
      <c r="DB365" s="7"/>
      <c r="DC365" s="7"/>
      <c r="DD365" s="7"/>
      <c r="DE365" s="7"/>
      <c r="DF365" s="7"/>
      <c r="DG365" s="7"/>
      <c r="DH365" s="7"/>
      <c r="DI365" s="2"/>
      <c r="DJ365" s="7"/>
      <c r="DK365" s="9"/>
      <c r="DL365" s="5"/>
      <c r="DM365" s="7"/>
      <c r="DN365" s="7"/>
      <c r="DO365" s="7"/>
      <c r="DP365" s="7"/>
      <c r="DQ365" s="7"/>
      <c r="DR365" s="7"/>
      <c r="DS365" s="7"/>
      <c r="DT365" s="2"/>
      <c r="DU365" s="7"/>
      <c r="DV365" s="9"/>
      <c r="DW365" s="5"/>
      <c r="DX365" s="7"/>
      <c r="DY365" s="7"/>
      <c r="DZ365" s="7"/>
      <c r="EA365" s="7"/>
      <c r="EB365" s="7"/>
      <c r="EC365" s="7"/>
      <c r="ED365" s="7"/>
      <c r="EE365" s="2"/>
      <c r="EF365" s="7"/>
      <c r="EG365" s="9"/>
      <c r="EH365" s="5"/>
      <c r="EI365" s="7"/>
      <c r="EJ365" s="7"/>
      <c r="EK365" s="7"/>
      <c r="EL365" s="7"/>
      <c r="EM365" s="7"/>
      <c r="EN365" s="7"/>
      <c r="EO365" s="7"/>
      <c r="EP365" s="2"/>
      <c r="EQ365" s="7"/>
      <c r="ER365" s="9"/>
      <c r="ES365" s="5"/>
      <c r="ET365" s="7"/>
      <c r="EU365" s="7"/>
      <c r="EV365" s="7"/>
      <c r="EW365" s="7"/>
      <c r="EX365" s="7"/>
      <c r="EY365" s="7"/>
      <c r="EZ365" s="7"/>
      <c r="FA365" s="2"/>
      <c r="FB365" s="7"/>
      <c r="FC365" s="9"/>
      <c r="FD365" s="5"/>
      <c r="FE365" s="7"/>
      <c r="FF365" s="7"/>
      <c r="FG365" s="7"/>
      <c r="FH365" s="7"/>
      <c r="FI365" s="7"/>
      <c r="FJ365" s="7"/>
      <c r="FK365" s="7"/>
      <c r="FL365" s="2"/>
      <c r="FM365" s="7"/>
      <c r="FN365" s="9"/>
      <c r="FO365" s="5"/>
      <c r="FP365" s="7"/>
      <c r="FQ365" s="7"/>
      <c r="FR365" s="7"/>
      <c r="FS365" s="7"/>
      <c r="FT365" s="7"/>
      <c r="FU365" s="7"/>
      <c r="FV365" s="7"/>
      <c r="FW365" s="2"/>
      <c r="FX365" s="7"/>
      <c r="FY365" s="9"/>
      <c r="FZ365" s="5"/>
      <c r="GA365" s="7"/>
      <c r="GB365" s="7"/>
      <c r="GC365" s="7"/>
      <c r="GD365" s="7"/>
      <c r="GE365" s="7"/>
      <c r="GF365" s="7"/>
      <c r="GG365" s="7"/>
      <c r="GH365" s="2"/>
      <c r="GI365" s="7"/>
      <c r="GJ365" s="9"/>
      <c r="GK365" s="5"/>
      <c r="GL365" s="7"/>
      <c r="GM365" s="7"/>
      <c r="GN365" s="7"/>
      <c r="GO365" s="7"/>
      <c r="GP365" s="7"/>
      <c r="GQ365" s="7"/>
      <c r="GR365" s="7"/>
      <c r="GS365" s="2"/>
      <c r="GT365" s="7"/>
      <c r="GU365" s="9"/>
      <c r="GV365" s="5"/>
      <c r="GW365" s="7"/>
      <c r="GX365" s="7"/>
      <c r="GY365" s="7"/>
      <c r="GZ365" s="7"/>
      <c r="HA365" s="7"/>
      <c r="HB365" s="7"/>
      <c r="HC365" s="7"/>
      <c r="HD365" s="2"/>
      <c r="HE365" s="7"/>
      <c r="HF365" s="9"/>
      <c r="HG365" s="5"/>
      <c r="HH365" s="7"/>
      <c r="HI365" s="7"/>
      <c r="HJ365" s="7"/>
      <c r="HK365" s="7"/>
      <c r="HL365" s="7"/>
      <c r="HM365" s="7"/>
      <c r="HN365" s="7"/>
      <c r="HO365" s="2"/>
      <c r="HP365" s="7"/>
      <c r="HQ365" s="9"/>
    </row>
    <row r="366" spans="1:225" x14ac:dyDescent="0.25">
      <c r="A366" s="7"/>
      <c r="B366" s="55"/>
      <c r="C366" s="4"/>
      <c r="D366" s="4"/>
      <c r="E366" s="53"/>
      <c r="F366" s="54"/>
      <c r="G366" s="53"/>
      <c r="H366" s="53"/>
      <c r="I366" s="104"/>
      <c r="N366" s="20"/>
      <c r="P366" s="1"/>
      <c r="Q366" s="21"/>
      <c r="R366" s="19"/>
      <c r="S366" s="7"/>
      <c r="T366" s="7"/>
      <c r="U366" s="7"/>
      <c r="V366" s="7"/>
      <c r="W366" s="7"/>
      <c r="X366" s="19"/>
      <c r="Y366" s="2"/>
      <c r="Z366" s="7"/>
      <c r="AA366" s="9"/>
      <c r="AB366" s="5"/>
      <c r="AC366" s="7"/>
      <c r="AD366" s="7"/>
      <c r="AE366" s="7"/>
      <c r="AF366" s="7"/>
      <c r="AG366" s="7"/>
      <c r="AH366" s="7"/>
      <c r="AI366" s="7"/>
      <c r="AJ366" s="2"/>
      <c r="AK366" s="7"/>
      <c r="AL366" s="9"/>
      <c r="AM366" s="5"/>
      <c r="AN366" s="7"/>
      <c r="AO366" s="7"/>
      <c r="AP366" s="7"/>
      <c r="AQ366" s="7"/>
      <c r="AR366" s="7"/>
      <c r="AS366" s="7"/>
      <c r="AT366" s="7"/>
      <c r="AU366" s="2"/>
      <c r="AV366" s="7"/>
      <c r="AW366" s="9"/>
      <c r="AX366" s="5"/>
      <c r="AY366" s="7"/>
      <c r="AZ366" s="7"/>
      <c r="BA366" s="7"/>
      <c r="BB366" s="7"/>
      <c r="BC366" s="7"/>
      <c r="BD366" s="7"/>
      <c r="BE366" s="7"/>
      <c r="BF366" s="2"/>
      <c r="BG366" s="7"/>
      <c r="BH366" s="9"/>
      <c r="BI366" s="5"/>
      <c r="BJ366" s="7"/>
      <c r="BK366" s="7"/>
      <c r="BL366" s="7"/>
      <c r="BM366" s="7"/>
      <c r="BN366" s="7"/>
      <c r="BO366" s="7"/>
      <c r="BP366" s="7"/>
      <c r="BQ366" s="2"/>
      <c r="BR366" s="7"/>
      <c r="BS366" s="9"/>
      <c r="BT366" s="5"/>
      <c r="BU366" s="7"/>
      <c r="BV366" s="7"/>
      <c r="BW366" s="7"/>
      <c r="BX366" s="7"/>
      <c r="BY366" s="7"/>
      <c r="BZ366" s="7"/>
      <c r="CA366" s="7"/>
      <c r="CB366" s="2"/>
      <c r="CC366" s="7"/>
      <c r="CD366" s="9"/>
      <c r="CE366" s="5"/>
      <c r="CF366" s="7"/>
      <c r="CG366" s="7"/>
      <c r="CH366" s="7"/>
      <c r="CI366" s="7"/>
      <c r="CJ366" s="7"/>
      <c r="CK366" s="7"/>
      <c r="CL366" s="7"/>
      <c r="CM366" s="2"/>
      <c r="CN366" s="7"/>
      <c r="CO366" s="9"/>
      <c r="CP366" s="5"/>
      <c r="CQ366" s="7"/>
      <c r="CR366" s="7"/>
      <c r="CS366" s="7"/>
      <c r="CT366" s="7"/>
      <c r="CU366" s="7"/>
      <c r="CV366" s="7"/>
      <c r="CW366" s="7"/>
      <c r="CX366" s="2"/>
      <c r="CY366" s="7"/>
      <c r="CZ366" s="9"/>
      <c r="DA366" s="5"/>
      <c r="DB366" s="7"/>
      <c r="DC366" s="7"/>
      <c r="DD366" s="7"/>
      <c r="DE366" s="7"/>
      <c r="DF366" s="7"/>
      <c r="DG366" s="7"/>
      <c r="DH366" s="7"/>
      <c r="DI366" s="2"/>
      <c r="DJ366" s="7"/>
      <c r="DK366" s="9"/>
      <c r="DL366" s="5"/>
      <c r="DM366" s="7"/>
      <c r="DN366" s="7"/>
      <c r="DO366" s="7"/>
      <c r="DP366" s="7"/>
      <c r="DQ366" s="7"/>
      <c r="DR366" s="7"/>
      <c r="DS366" s="7"/>
      <c r="DT366" s="2"/>
      <c r="DU366" s="7"/>
      <c r="DV366" s="9"/>
      <c r="DW366" s="5"/>
      <c r="DX366" s="7"/>
      <c r="DY366" s="7"/>
      <c r="DZ366" s="7"/>
      <c r="EA366" s="7"/>
      <c r="EB366" s="7"/>
      <c r="EC366" s="7"/>
      <c r="ED366" s="7"/>
      <c r="EE366" s="2"/>
      <c r="EF366" s="7"/>
      <c r="EG366" s="9"/>
      <c r="EH366" s="5"/>
      <c r="EI366" s="7"/>
      <c r="EJ366" s="7"/>
      <c r="EK366" s="7"/>
      <c r="EL366" s="7"/>
      <c r="EM366" s="7"/>
      <c r="EN366" s="7"/>
      <c r="EO366" s="7"/>
      <c r="EP366" s="2"/>
      <c r="EQ366" s="7"/>
      <c r="ER366" s="9"/>
      <c r="ES366" s="5"/>
      <c r="ET366" s="7"/>
      <c r="EU366" s="7"/>
      <c r="EV366" s="7"/>
      <c r="EW366" s="7"/>
      <c r="EX366" s="7"/>
      <c r="EY366" s="7"/>
      <c r="EZ366" s="7"/>
      <c r="FA366" s="2"/>
      <c r="FB366" s="7"/>
      <c r="FC366" s="9"/>
      <c r="FD366" s="5"/>
      <c r="FE366" s="7"/>
      <c r="FF366" s="7"/>
      <c r="FG366" s="7"/>
      <c r="FH366" s="7"/>
      <c r="FI366" s="7"/>
      <c r="FJ366" s="7"/>
      <c r="FK366" s="7"/>
      <c r="FL366" s="2"/>
      <c r="FM366" s="7"/>
      <c r="FN366" s="9"/>
      <c r="FO366" s="5"/>
      <c r="FP366" s="7"/>
      <c r="FQ366" s="7"/>
      <c r="FR366" s="7"/>
      <c r="FS366" s="7"/>
      <c r="FT366" s="7"/>
      <c r="FU366" s="7"/>
      <c r="FV366" s="7"/>
      <c r="FW366" s="2"/>
      <c r="FX366" s="7"/>
      <c r="FY366" s="9"/>
      <c r="FZ366" s="5"/>
      <c r="GA366" s="7"/>
      <c r="GB366" s="7"/>
      <c r="GC366" s="7"/>
      <c r="GD366" s="7"/>
      <c r="GE366" s="7"/>
      <c r="GF366" s="7"/>
      <c r="GG366" s="7"/>
      <c r="GH366" s="2"/>
      <c r="GI366" s="7"/>
      <c r="GJ366" s="9"/>
      <c r="GK366" s="5"/>
      <c r="GL366" s="7"/>
      <c r="GM366" s="7"/>
      <c r="GN366" s="7"/>
      <c r="GO366" s="7"/>
      <c r="GP366" s="7"/>
      <c r="GQ366" s="7"/>
      <c r="GR366" s="7"/>
      <c r="GS366" s="2"/>
      <c r="GT366" s="7"/>
      <c r="GU366" s="9"/>
      <c r="GV366" s="5"/>
      <c r="GW366" s="7"/>
      <c r="GX366" s="7"/>
      <c r="GY366" s="7"/>
      <c r="GZ366" s="7"/>
      <c r="HA366" s="7"/>
      <c r="HB366" s="7"/>
      <c r="HC366" s="7"/>
      <c r="HD366" s="2"/>
      <c r="HE366" s="7"/>
      <c r="HF366" s="9"/>
      <c r="HG366" s="5"/>
      <c r="HH366" s="7"/>
      <c r="HI366" s="7"/>
      <c r="HJ366" s="7"/>
      <c r="HK366" s="7"/>
      <c r="HL366" s="7"/>
      <c r="HM366" s="7"/>
      <c r="HN366" s="7"/>
      <c r="HO366" s="2"/>
      <c r="HP366" s="7"/>
      <c r="HQ366" s="9"/>
    </row>
    <row r="367" spans="1:225" ht="13.2" customHeight="1" x14ac:dyDescent="0.25">
      <c r="A367" s="7"/>
      <c r="B367" s="3" t="s">
        <v>190</v>
      </c>
      <c r="C367" s="4" t="s">
        <v>238</v>
      </c>
      <c r="D367" s="4">
        <v>2</v>
      </c>
      <c r="E367" s="73">
        <v>0</v>
      </c>
      <c r="F367" s="54"/>
      <c r="G367" s="53">
        <f>E367*D367</f>
        <v>0</v>
      </c>
      <c r="H367" s="53"/>
      <c r="I367" s="104"/>
      <c r="N367" s="20"/>
      <c r="P367" s="1"/>
      <c r="Q367" s="21"/>
      <c r="R367" s="19"/>
      <c r="S367" s="7"/>
      <c r="T367" s="7"/>
      <c r="U367" s="7"/>
      <c r="V367" s="7"/>
      <c r="W367" s="7"/>
      <c r="X367" s="19"/>
      <c r="Y367" s="2"/>
      <c r="Z367" s="7"/>
      <c r="AA367" s="9"/>
      <c r="AB367" s="5"/>
      <c r="AC367" s="7"/>
      <c r="AD367" s="7"/>
      <c r="AE367" s="7"/>
      <c r="AF367" s="7"/>
      <c r="AG367" s="7"/>
      <c r="AH367" s="7"/>
      <c r="AI367" s="7"/>
      <c r="AJ367" s="2"/>
      <c r="AK367" s="7"/>
      <c r="AL367" s="9"/>
      <c r="AM367" s="5"/>
      <c r="AN367" s="7"/>
      <c r="AO367" s="7"/>
      <c r="AP367" s="7"/>
      <c r="AQ367" s="7"/>
      <c r="AR367" s="7"/>
      <c r="AS367" s="7"/>
      <c r="AT367" s="7"/>
      <c r="AU367" s="2"/>
      <c r="AV367" s="7"/>
      <c r="AW367" s="9"/>
      <c r="AX367" s="5"/>
      <c r="AY367" s="7"/>
      <c r="AZ367" s="7"/>
      <c r="BA367" s="7"/>
      <c r="BB367" s="7"/>
      <c r="BC367" s="7"/>
      <c r="BD367" s="7"/>
      <c r="BE367" s="7"/>
      <c r="BF367" s="2"/>
      <c r="BG367" s="7"/>
      <c r="BH367" s="9"/>
      <c r="BI367" s="5"/>
      <c r="BJ367" s="7"/>
      <c r="BK367" s="7"/>
      <c r="BL367" s="7"/>
      <c r="BM367" s="7"/>
      <c r="BN367" s="7"/>
      <c r="BO367" s="7"/>
      <c r="BP367" s="7"/>
      <c r="BQ367" s="2"/>
      <c r="BR367" s="7"/>
      <c r="BS367" s="9"/>
      <c r="BT367" s="5"/>
      <c r="BU367" s="7"/>
      <c r="BV367" s="7"/>
      <c r="BW367" s="7"/>
      <c r="BX367" s="7"/>
      <c r="BY367" s="7"/>
      <c r="BZ367" s="7"/>
      <c r="CA367" s="7"/>
      <c r="CB367" s="2"/>
      <c r="CC367" s="7"/>
      <c r="CD367" s="9"/>
      <c r="CE367" s="5"/>
      <c r="CF367" s="7"/>
      <c r="CG367" s="7"/>
      <c r="CH367" s="7"/>
      <c r="CI367" s="7"/>
      <c r="CJ367" s="7"/>
      <c r="CK367" s="7"/>
      <c r="CL367" s="7"/>
      <c r="CM367" s="2"/>
      <c r="CN367" s="7"/>
      <c r="CO367" s="9"/>
      <c r="CP367" s="5"/>
      <c r="CQ367" s="7"/>
      <c r="CR367" s="7"/>
      <c r="CS367" s="7"/>
      <c r="CT367" s="7"/>
      <c r="CU367" s="7"/>
      <c r="CV367" s="7"/>
      <c r="CW367" s="7"/>
      <c r="CX367" s="2"/>
      <c r="CY367" s="7"/>
      <c r="CZ367" s="9"/>
      <c r="DA367" s="5"/>
      <c r="DB367" s="7"/>
      <c r="DC367" s="7"/>
      <c r="DD367" s="7"/>
      <c r="DE367" s="7"/>
      <c r="DF367" s="7"/>
      <c r="DG367" s="7"/>
      <c r="DH367" s="7"/>
      <c r="DI367" s="2"/>
      <c r="DJ367" s="7"/>
      <c r="DK367" s="9"/>
      <c r="DL367" s="5"/>
      <c r="DM367" s="7"/>
      <c r="DN367" s="7"/>
      <c r="DO367" s="7"/>
      <c r="DP367" s="7"/>
      <c r="DQ367" s="7"/>
      <c r="DR367" s="7"/>
      <c r="DS367" s="7"/>
      <c r="DT367" s="2"/>
      <c r="DU367" s="7"/>
      <c r="DV367" s="9"/>
      <c r="DW367" s="5"/>
      <c r="DX367" s="7"/>
      <c r="DY367" s="7"/>
      <c r="DZ367" s="7"/>
      <c r="EA367" s="7"/>
      <c r="EB367" s="7"/>
      <c r="EC367" s="7"/>
      <c r="ED367" s="7"/>
      <c r="EE367" s="2"/>
      <c r="EF367" s="7"/>
      <c r="EG367" s="9"/>
      <c r="EH367" s="5"/>
      <c r="EI367" s="7"/>
      <c r="EJ367" s="7"/>
      <c r="EK367" s="7"/>
      <c r="EL367" s="7"/>
      <c r="EM367" s="7"/>
      <c r="EN367" s="7"/>
      <c r="EO367" s="7"/>
      <c r="EP367" s="2"/>
      <c r="EQ367" s="7"/>
      <c r="ER367" s="9"/>
      <c r="ES367" s="5"/>
      <c r="ET367" s="7"/>
      <c r="EU367" s="7"/>
      <c r="EV367" s="7"/>
      <c r="EW367" s="7"/>
      <c r="EX367" s="7"/>
      <c r="EY367" s="7"/>
      <c r="EZ367" s="7"/>
      <c r="FA367" s="2"/>
      <c r="FB367" s="7"/>
      <c r="FC367" s="9"/>
      <c r="FD367" s="5"/>
      <c r="FE367" s="7"/>
      <c r="FF367" s="7"/>
      <c r="FG367" s="7"/>
      <c r="FH367" s="7"/>
      <c r="FI367" s="7"/>
      <c r="FJ367" s="7"/>
      <c r="FK367" s="7"/>
      <c r="FL367" s="2"/>
      <c r="FM367" s="7"/>
      <c r="FN367" s="9"/>
      <c r="FO367" s="5"/>
      <c r="FP367" s="7"/>
      <c r="FQ367" s="7"/>
      <c r="FR367" s="7"/>
      <c r="FS367" s="7"/>
      <c r="FT367" s="7"/>
      <c r="FU367" s="7"/>
      <c r="FV367" s="7"/>
      <c r="FW367" s="2"/>
      <c r="FX367" s="7"/>
      <c r="FY367" s="9"/>
      <c r="FZ367" s="5"/>
      <c r="GA367" s="7"/>
      <c r="GB367" s="7"/>
      <c r="GC367" s="7"/>
      <c r="GD367" s="7"/>
      <c r="GE367" s="7"/>
      <c r="GF367" s="7"/>
      <c r="GG367" s="7"/>
      <c r="GH367" s="2"/>
      <c r="GI367" s="7"/>
      <c r="GJ367" s="9"/>
      <c r="GK367" s="5"/>
      <c r="GL367" s="7"/>
      <c r="GM367" s="7"/>
      <c r="GN367" s="7"/>
      <c r="GO367" s="7"/>
      <c r="GP367" s="7"/>
      <c r="GQ367" s="7"/>
      <c r="GR367" s="7"/>
      <c r="GS367" s="2"/>
      <c r="GT367" s="7"/>
      <c r="GU367" s="9"/>
      <c r="GV367" s="5"/>
      <c r="GW367" s="7"/>
      <c r="GX367" s="7"/>
      <c r="GY367" s="7"/>
      <c r="GZ367" s="7"/>
      <c r="HA367" s="7"/>
      <c r="HB367" s="7"/>
      <c r="HC367" s="7"/>
      <c r="HD367" s="2"/>
      <c r="HE367" s="7"/>
      <c r="HF367" s="9"/>
      <c r="HG367" s="5"/>
      <c r="HH367" s="7"/>
      <c r="HI367" s="7"/>
      <c r="HJ367" s="7"/>
      <c r="HK367" s="7"/>
      <c r="HL367" s="7"/>
      <c r="HM367" s="7"/>
      <c r="HN367" s="7"/>
      <c r="HO367" s="2"/>
      <c r="HP367" s="7"/>
      <c r="HQ367" s="9"/>
    </row>
    <row r="368" spans="1:225" ht="13.2" customHeight="1" x14ac:dyDescent="0.25">
      <c r="A368" s="7"/>
      <c r="B368" s="116" t="s">
        <v>259</v>
      </c>
      <c r="C368" s="4" t="s">
        <v>194</v>
      </c>
      <c r="D368" s="4">
        <v>1</v>
      </c>
      <c r="E368" s="73">
        <v>0</v>
      </c>
      <c r="F368" s="54"/>
      <c r="G368" s="53">
        <f>E368*D368</f>
        <v>0</v>
      </c>
      <c r="H368" s="53"/>
      <c r="I368" s="104"/>
      <c r="N368" s="20"/>
      <c r="P368" s="1"/>
      <c r="Q368" s="21"/>
      <c r="R368" s="19"/>
      <c r="S368" s="7"/>
      <c r="T368" s="7"/>
      <c r="U368" s="7"/>
      <c r="V368" s="7"/>
      <c r="W368" s="7"/>
      <c r="X368" s="19"/>
      <c r="Y368" s="2"/>
      <c r="Z368" s="7"/>
      <c r="AA368" s="9"/>
      <c r="AB368" s="5"/>
      <c r="AC368" s="7"/>
      <c r="AD368" s="7"/>
      <c r="AE368" s="7"/>
      <c r="AF368" s="7"/>
      <c r="AG368" s="7"/>
      <c r="AH368" s="7"/>
      <c r="AI368" s="7"/>
      <c r="AJ368" s="2"/>
      <c r="AK368" s="7"/>
      <c r="AL368" s="9"/>
      <c r="AM368" s="5"/>
      <c r="AN368" s="7"/>
      <c r="AO368" s="7"/>
      <c r="AP368" s="7"/>
      <c r="AQ368" s="7"/>
      <c r="AR368" s="7"/>
      <c r="AS368" s="7"/>
      <c r="AT368" s="7"/>
      <c r="AU368" s="2"/>
      <c r="AV368" s="7"/>
      <c r="AW368" s="9"/>
      <c r="AX368" s="5"/>
      <c r="AY368" s="7"/>
      <c r="AZ368" s="7"/>
      <c r="BA368" s="7"/>
      <c r="BB368" s="7"/>
      <c r="BC368" s="7"/>
      <c r="BD368" s="7"/>
      <c r="BE368" s="7"/>
      <c r="BF368" s="2"/>
      <c r="BG368" s="7"/>
      <c r="BH368" s="9"/>
      <c r="BI368" s="5"/>
      <c r="BJ368" s="7"/>
      <c r="BK368" s="7"/>
      <c r="BL368" s="7"/>
      <c r="BM368" s="7"/>
      <c r="BN368" s="7"/>
      <c r="BO368" s="7"/>
      <c r="BP368" s="7"/>
      <c r="BQ368" s="2"/>
      <c r="BR368" s="7"/>
      <c r="BS368" s="9"/>
      <c r="BT368" s="5"/>
      <c r="BU368" s="7"/>
      <c r="BV368" s="7"/>
      <c r="BW368" s="7"/>
      <c r="BX368" s="7"/>
      <c r="BY368" s="7"/>
      <c r="BZ368" s="7"/>
      <c r="CA368" s="7"/>
      <c r="CB368" s="2"/>
      <c r="CC368" s="7"/>
      <c r="CD368" s="9"/>
      <c r="CE368" s="5"/>
      <c r="CF368" s="7"/>
      <c r="CG368" s="7"/>
      <c r="CH368" s="7"/>
      <c r="CI368" s="7"/>
      <c r="CJ368" s="7"/>
      <c r="CK368" s="7"/>
      <c r="CL368" s="7"/>
      <c r="CM368" s="2"/>
      <c r="CN368" s="7"/>
      <c r="CO368" s="9"/>
      <c r="CP368" s="5"/>
      <c r="CQ368" s="7"/>
      <c r="CR368" s="7"/>
      <c r="CS368" s="7"/>
      <c r="CT368" s="7"/>
      <c r="CU368" s="7"/>
      <c r="CV368" s="7"/>
      <c r="CW368" s="7"/>
      <c r="CX368" s="2"/>
      <c r="CY368" s="7"/>
      <c r="CZ368" s="9"/>
      <c r="DA368" s="5"/>
      <c r="DB368" s="7"/>
      <c r="DC368" s="7"/>
      <c r="DD368" s="7"/>
      <c r="DE368" s="7"/>
      <c r="DF368" s="7"/>
      <c r="DG368" s="7"/>
      <c r="DH368" s="7"/>
      <c r="DI368" s="2"/>
      <c r="DJ368" s="7"/>
      <c r="DK368" s="9"/>
      <c r="DL368" s="5"/>
      <c r="DM368" s="7"/>
      <c r="DN368" s="7"/>
      <c r="DO368" s="7"/>
      <c r="DP368" s="7"/>
      <c r="DQ368" s="7"/>
      <c r="DR368" s="7"/>
      <c r="DS368" s="7"/>
      <c r="DT368" s="2"/>
      <c r="DU368" s="7"/>
      <c r="DV368" s="9"/>
      <c r="DW368" s="5"/>
      <c r="DX368" s="7"/>
      <c r="DY368" s="7"/>
      <c r="DZ368" s="7"/>
      <c r="EA368" s="7"/>
      <c r="EB368" s="7"/>
      <c r="EC368" s="7"/>
      <c r="ED368" s="7"/>
      <c r="EE368" s="2"/>
      <c r="EF368" s="7"/>
      <c r="EG368" s="9"/>
      <c r="EH368" s="5"/>
      <c r="EI368" s="7"/>
      <c r="EJ368" s="7"/>
      <c r="EK368" s="7"/>
      <c r="EL368" s="7"/>
      <c r="EM368" s="7"/>
      <c r="EN368" s="7"/>
      <c r="EO368" s="7"/>
      <c r="EP368" s="2"/>
      <c r="EQ368" s="7"/>
      <c r="ER368" s="9"/>
      <c r="ES368" s="5"/>
      <c r="ET368" s="7"/>
      <c r="EU368" s="7"/>
      <c r="EV368" s="7"/>
      <c r="EW368" s="7"/>
      <c r="EX368" s="7"/>
      <c r="EY368" s="7"/>
      <c r="EZ368" s="7"/>
      <c r="FA368" s="2"/>
      <c r="FB368" s="7"/>
      <c r="FC368" s="9"/>
      <c r="FD368" s="5"/>
      <c r="FE368" s="7"/>
      <c r="FF368" s="7"/>
      <c r="FG368" s="7"/>
      <c r="FH368" s="7"/>
      <c r="FI368" s="7"/>
      <c r="FJ368" s="7"/>
      <c r="FK368" s="7"/>
      <c r="FL368" s="2"/>
      <c r="FM368" s="7"/>
      <c r="FN368" s="9"/>
      <c r="FO368" s="5"/>
      <c r="FP368" s="7"/>
      <c r="FQ368" s="7"/>
      <c r="FR368" s="7"/>
      <c r="FS368" s="7"/>
      <c r="FT368" s="7"/>
      <c r="FU368" s="7"/>
      <c r="FV368" s="7"/>
      <c r="FW368" s="2"/>
      <c r="FX368" s="7"/>
      <c r="FY368" s="9"/>
      <c r="FZ368" s="5"/>
      <c r="GA368" s="7"/>
      <c r="GB368" s="7"/>
      <c r="GC368" s="7"/>
      <c r="GD368" s="7"/>
      <c r="GE368" s="7"/>
      <c r="GF368" s="7"/>
      <c r="GG368" s="7"/>
      <c r="GH368" s="2"/>
      <c r="GI368" s="7"/>
      <c r="GJ368" s="9"/>
      <c r="GK368" s="5"/>
      <c r="GL368" s="7"/>
      <c r="GM368" s="7"/>
      <c r="GN368" s="7"/>
      <c r="GO368" s="7"/>
      <c r="GP368" s="7"/>
      <c r="GQ368" s="7"/>
      <c r="GR368" s="7"/>
      <c r="GS368" s="2"/>
      <c r="GT368" s="7"/>
      <c r="GU368" s="9"/>
      <c r="GV368" s="5"/>
      <c r="GW368" s="7"/>
      <c r="GX368" s="7"/>
      <c r="GY368" s="7"/>
      <c r="GZ368" s="7"/>
      <c r="HA368" s="7"/>
      <c r="HB368" s="7"/>
      <c r="HC368" s="7"/>
      <c r="HD368" s="2"/>
      <c r="HE368" s="7"/>
      <c r="HF368" s="9"/>
      <c r="HG368" s="5"/>
      <c r="HH368" s="7"/>
      <c r="HI368" s="7"/>
      <c r="HJ368" s="7"/>
      <c r="HK368" s="7"/>
      <c r="HL368" s="7"/>
      <c r="HM368" s="7"/>
      <c r="HN368" s="7"/>
      <c r="HO368" s="2"/>
      <c r="HP368" s="7"/>
      <c r="HQ368" s="9"/>
    </row>
    <row r="369" spans="1:252" ht="13.2" customHeight="1" x14ac:dyDescent="0.25">
      <c r="A369" s="7"/>
      <c r="B369" s="121" t="s">
        <v>260</v>
      </c>
      <c r="C369" s="4" t="s">
        <v>238</v>
      </c>
      <c r="D369" s="4">
        <v>2</v>
      </c>
      <c r="E369" s="73">
        <v>0</v>
      </c>
      <c r="F369" s="54"/>
      <c r="G369" s="53">
        <f>E369*D369</f>
        <v>0</v>
      </c>
      <c r="H369" s="53"/>
      <c r="I369" s="104"/>
      <c r="N369" s="20"/>
      <c r="P369" s="1"/>
      <c r="Q369" s="21"/>
      <c r="R369" s="19"/>
      <c r="S369" s="7"/>
      <c r="T369" s="7"/>
      <c r="U369" s="7"/>
      <c r="V369" s="7"/>
      <c r="W369" s="7"/>
      <c r="X369" s="19"/>
      <c r="Y369" s="2"/>
      <c r="Z369" s="7"/>
      <c r="AA369" s="9"/>
      <c r="AB369" s="5"/>
      <c r="AC369" s="7"/>
      <c r="AD369" s="7"/>
      <c r="AE369" s="7"/>
      <c r="AF369" s="7"/>
      <c r="AG369" s="7"/>
      <c r="AH369" s="7"/>
      <c r="AI369" s="7"/>
      <c r="AJ369" s="2"/>
      <c r="AK369" s="7"/>
      <c r="AL369" s="9"/>
      <c r="AM369" s="5"/>
      <c r="AN369" s="7"/>
      <c r="AO369" s="7"/>
      <c r="AP369" s="7"/>
      <c r="AQ369" s="7"/>
      <c r="AR369" s="7"/>
      <c r="AS369" s="7"/>
      <c r="AT369" s="7"/>
      <c r="AU369" s="2"/>
      <c r="AV369" s="7"/>
      <c r="AW369" s="9"/>
      <c r="AX369" s="5"/>
      <c r="AY369" s="7"/>
      <c r="AZ369" s="7"/>
      <c r="BA369" s="7"/>
      <c r="BB369" s="7"/>
      <c r="BC369" s="7"/>
      <c r="BD369" s="7"/>
      <c r="BE369" s="7"/>
      <c r="BF369" s="2"/>
      <c r="BG369" s="7"/>
      <c r="BH369" s="9"/>
      <c r="BI369" s="5"/>
      <c r="BJ369" s="7"/>
      <c r="BK369" s="7"/>
      <c r="BL369" s="7"/>
      <c r="BM369" s="7"/>
      <c r="BN369" s="7"/>
      <c r="BO369" s="7"/>
      <c r="BP369" s="7"/>
      <c r="BQ369" s="2"/>
      <c r="BR369" s="7"/>
      <c r="BS369" s="9"/>
      <c r="BT369" s="5"/>
      <c r="BU369" s="7"/>
      <c r="BV369" s="7"/>
      <c r="BW369" s="7"/>
      <c r="BX369" s="7"/>
      <c r="BY369" s="7"/>
      <c r="BZ369" s="7"/>
      <c r="CA369" s="7"/>
      <c r="CB369" s="2"/>
      <c r="CC369" s="7"/>
      <c r="CD369" s="9"/>
      <c r="CE369" s="5"/>
      <c r="CF369" s="7"/>
      <c r="CG369" s="7"/>
      <c r="CH369" s="7"/>
      <c r="CI369" s="7"/>
      <c r="CJ369" s="7"/>
      <c r="CK369" s="7"/>
      <c r="CL369" s="7"/>
      <c r="CM369" s="2"/>
      <c r="CN369" s="7"/>
      <c r="CO369" s="9"/>
      <c r="CP369" s="5"/>
      <c r="CQ369" s="7"/>
      <c r="CR369" s="7"/>
      <c r="CS369" s="7"/>
      <c r="CT369" s="7"/>
      <c r="CU369" s="7"/>
      <c r="CV369" s="7"/>
      <c r="CW369" s="7"/>
      <c r="CX369" s="2"/>
      <c r="CY369" s="7"/>
      <c r="CZ369" s="9"/>
      <c r="DA369" s="5"/>
      <c r="DB369" s="7"/>
      <c r="DC369" s="7"/>
      <c r="DD369" s="7"/>
      <c r="DE369" s="7"/>
      <c r="DF369" s="7"/>
      <c r="DG369" s="7"/>
      <c r="DH369" s="7"/>
      <c r="DI369" s="2"/>
      <c r="DJ369" s="7"/>
      <c r="DK369" s="9"/>
      <c r="DL369" s="5"/>
      <c r="DM369" s="7"/>
      <c r="DN369" s="7"/>
      <c r="DO369" s="7"/>
      <c r="DP369" s="7"/>
      <c r="DQ369" s="7"/>
      <c r="DR369" s="7"/>
      <c r="DS369" s="7"/>
      <c r="DT369" s="2"/>
      <c r="DU369" s="7"/>
      <c r="DV369" s="9"/>
      <c r="DW369" s="5"/>
      <c r="DX369" s="7"/>
      <c r="DY369" s="7"/>
      <c r="DZ369" s="7"/>
      <c r="EA369" s="7"/>
      <c r="EB369" s="7"/>
      <c r="EC369" s="7"/>
      <c r="ED369" s="7"/>
      <c r="EE369" s="2"/>
      <c r="EF369" s="7"/>
      <c r="EG369" s="9"/>
      <c r="EH369" s="5"/>
      <c r="EI369" s="7"/>
      <c r="EJ369" s="7"/>
      <c r="EK369" s="7"/>
      <c r="EL369" s="7"/>
      <c r="EM369" s="7"/>
      <c r="EN369" s="7"/>
      <c r="EO369" s="7"/>
      <c r="EP369" s="2"/>
      <c r="EQ369" s="7"/>
      <c r="ER369" s="9"/>
      <c r="ES369" s="5"/>
      <c r="ET369" s="7"/>
      <c r="EU369" s="7"/>
      <c r="EV369" s="7"/>
      <c r="EW369" s="7"/>
      <c r="EX369" s="7"/>
      <c r="EY369" s="7"/>
      <c r="EZ369" s="7"/>
      <c r="FA369" s="2"/>
      <c r="FB369" s="7"/>
      <c r="FC369" s="9"/>
      <c r="FD369" s="5"/>
      <c r="FE369" s="7"/>
      <c r="FF369" s="7"/>
      <c r="FG369" s="7"/>
      <c r="FH369" s="7"/>
      <c r="FI369" s="7"/>
      <c r="FJ369" s="7"/>
      <c r="FK369" s="7"/>
      <c r="FL369" s="2"/>
      <c r="FM369" s="7"/>
      <c r="FN369" s="9"/>
      <c r="FO369" s="5"/>
      <c r="FP369" s="7"/>
      <c r="FQ369" s="7"/>
      <c r="FR369" s="7"/>
      <c r="FS369" s="7"/>
      <c r="FT369" s="7"/>
      <c r="FU369" s="7"/>
      <c r="FV369" s="7"/>
      <c r="FW369" s="2"/>
      <c r="FX369" s="7"/>
      <c r="FY369" s="9"/>
      <c r="FZ369" s="5"/>
      <c r="GA369" s="7"/>
      <c r="GB369" s="7"/>
      <c r="GC369" s="7"/>
      <c r="GD369" s="7"/>
      <c r="GE369" s="7"/>
      <c r="GF369" s="7"/>
      <c r="GG369" s="7"/>
      <c r="GH369" s="2"/>
      <c r="GI369" s="7"/>
      <c r="GJ369" s="9"/>
      <c r="GK369" s="5"/>
      <c r="GL369" s="7"/>
      <c r="GM369" s="7"/>
      <c r="GN369" s="7"/>
      <c r="GO369" s="7"/>
      <c r="GP369" s="7"/>
      <c r="GQ369" s="7"/>
      <c r="GR369" s="7"/>
      <c r="GS369" s="2"/>
      <c r="GT369" s="7"/>
      <c r="GU369" s="9"/>
      <c r="GV369" s="5"/>
      <c r="GW369" s="7"/>
      <c r="GX369" s="7"/>
      <c r="GY369" s="7"/>
      <c r="GZ369" s="7"/>
      <c r="HA369" s="7"/>
      <c r="HB369" s="7"/>
      <c r="HC369" s="7"/>
      <c r="HD369" s="2"/>
      <c r="HE369" s="7"/>
      <c r="HF369" s="9"/>
      <c r="HG369" s="5"/>
      <c r="HH369" s="7"/>
      <c r="HI369" s="7"/>
      <c r="HJ369" s="7"/>
      <c r="HK369" s="7"/>
      <c r="HL369" s="7"/>
      <c r="HM369" s="7"/>
      <c r="HN369" s="7"/>
      <c r="HO369" s="2"/>
      <c r="HP369" s="7"/>
      <c r="HQ369" s="9"/>
    </row>
    <row r="370" spans="1:252" ht="26.4" x14ac:dyDescent="0.25">
      <c r="A370" s="7"/>
      <c r="B370" s="121" t="s">
        <v>261</v>
      </c>
      <c r="C370" s="4" t="s">
        <v>186</v>
      </c>
      <c r="D370" s="4">
        <v>1</v>
      </c>
      <c r="E370" s="73">
        <v>0</v>
      </c>
      <c r="F370" s="54"/>
      <c r="G370" s="53">
        <f>E370*D370</f>
        <v>0</v>
      </c>
      <c r="H370" s="53"/>
      <c r="I370" s="104"/>
      <c r="N370" s="20"/>
      <c r="P370" s="1"/>
      <c r="Q370" s="21"/>
      <c r="R370" s="19"/>
      <c r="S370" s="7"/>
      <c r="T370" s="7"/>
      <c r="U370" s="7"/>
      <c r="V370" s="7"/>
      <c r="W370" s="7"/>
      <c r="X370" s="19"/>
      <c r="Y370" s="2"/>
      <c r="Z370" s="7"/>
      <c r="AA370" s="9"/>
      <c r="AB370" s="5"/>
      <c r="AC370" s="7"/>
      <c r="AD370" s="7"/>
      <c r="AE370" s="7"/>
      <c r="AF370" s="7"/>
      <c r="AG370" s="7"/>
      <c r="AH370" s="7"/>
      <c r="AI370" s="7"/>
      <c r="AJ370" s="2"/>
      <c r="AK370" s="7"/>
      <c r="AL370" s="9"/>
      <c r="AM370" s="5"/>
      <c r="AN370" s="7"/>
      <c r="AO370" s="7"/>
      <c r="AP370" s="7"/>
      <c r="AQ370" s="7"/>
      <c r="AR370" s="7"/>
      <c r="AS370" s="7"/>
      <c r="AT370" s="7"/>
      <c r="AU370" s="2"/>
      <c r="AV370" s="7"/>
      <c r="AW370" s="9"/>
      <c r="AX370" s="5"/>
      <c r="AY370" s="7"/>
      <c r="AZ370" s="7"/>
      <c r="BA370" s="7"/>
      <c r="BB370" s="7"/>
      <c r="BC370" s="7"/>
      <c r="BD370" s="7"/>
      <c r="BE370" s="7"/>
      <c r="BF370" s="2"/>
      <c r="BG370" s="7"/>
      <c r="BH370" s="9"/>
      <c r="BI370" s="5"/>
      <c r="BJ370" s="7"/>
      <c r="BK370" s="7"/>
      <c r="BL370" s="7"/>
      <c r="BM370" s="7"/>
      <c r="BN370" s="7"/>
      <c r="BO370" s="7"/>
      <c r="BP370" s="7"/>
      <c r="BQ370" s="2"/>
      <c r="BR370" s="7"/>
      <c r="BS370" s="9"/>
      <c r="BT370" s="5"/>
      <c r="BU370" s="7"/>
      <c r="BV370" s="7"/>
      <c r="BW370" s="7"/>
      <c r="BX370" s="7"/>
      <c r="BY370" s="7"/>
      <c r="BZ370" s="7"/>
      <c r="CA370" s="7"/>
      <c r="CB370" s="2"/>
      <c r="CC370" s="7"/>
      <c r="CD370" s="9"/>
      <c r="CE370" s="5"/>
      <c r="CF370" s="7"/>
      <c r="CG370" s="7"/>
      <c r="CH370" s="7"/>
      <c r="CI370" s="7"/>
      <c r="CJ370" s="7"/>
      <c r="CK370" s="7"/>
      <c r="CL370" s="7"/>
      <c r="CM370" s="2"/>
      <c r="CN370" s="7"/>
      <c r="CO370" s="9"/>
      <c r="CP370" s="5"/>
      <c r="CQ370" s="7"/>
      <c r="CR370" s="7"/>
      <c r="CS370" s="7"/>
      <c r="CT370" s="7"/>
      <c r="CU370" s="7"/>
      <c r="CV370" s="7"/>
      <c r="CW370" s="7"/>
      <c r="CX370" s="2"/>
      <c r="CY370" s="7"/>
      <c r="CZ370" s="9"/>
      <c r="DA370" s="5"/>
      <c r="DB370" s="7"/>
      <c r="DC370" s="7"/>
      <c r="DD370" s="7"/>
      <c r="DE370" s="7"/>
      <c r="DF370" s="7"/>
      <c r="DG370" s="7"/>
      <c r="DH370" s="7"/>
      <c r="DI370" s="2"/>
      <c r="DJ370" s="7"/>
      <c r="DK370" s="9"/>
      <c r="DL370" s="5"/>
      <c r="DM370" s="7"/>
      <c r="DN370" s="7"/>
      <c r="DO370" s="7"/>
      <c r="DP370" s="7"/>
      <c r="DQ370" s="7"/>
      <c r="DR370" s="7"/>
      <c r="DS370" s="7"/>
      <c r="DT370" s="2"/>
      <c r="DU370" s="7"/>
      <c r="DV370" s="9"/>
      <c r="DW370" s="5"/>
      <c r="DX370" s="7"/>
      <c r="DY370" s="7"/>
      <c r="DZ370" s="7"/>
      <c r="EA370" s="7"/>
      <c r="EB370" s="7"/>
      <c r="EC370" s="7"/>
      <c r="ED370" s="7"/>
      <c r="EE370" s="2"/>
      <c r="EF370" s="7"/>
      <c r="EG370" s="9"/>
      <c r="EH370" s="5"/>
      <c r="EI370" s="7"/>
      <c r="EJ370" s="7"/>
      <c r="EK370" s="7"/>
      <c r="EL370" s="7"/>
      <c r="EM370" s="7"/>
      <c r="EN370" s="7"/>
      <c r="EO370" s="7"/>
      <c r="EP370" s="2"/>
      <c r="EQ370" s="7"/>
      <c r="ER370" s="9"/>
      <c r="ES370" s="5"/>
      <c r="ET370" s="7"/>
      <c r="EU370" s="7"/>
      <c r="EV370" s="7"/>
      <c r="EW370" s="7"/>
      <c r="EX370" s="7"/>
      <c r="EY370" s="7"/>
      <c r="EZ370" s="7"/>
      <c r="FA370" s="2"/>
      <c r="FB370" s="7"/>
      <c r="FC370" s="9"/>
      <c r="FD370" s="5"/>
      <c r="FE370" s="7"/>
      <c r="FF370" s="7"/>
      <c r="FG370" s="7"/>
      <c r="FH370" s="7"/>
      <c r="FI370" s="7"/>
      <c r="FJ370" s="7"/>
      <c r="FK370" s="7"/>
      <c r="FL370" s="2"/>
      <c r="FM370" s="7"/>
      <c r="FN370" s="9"/>
      <c r="FO370" s="5"/>
      <c r="FP370" s="7"/>
      <c r="FQ370" s="7"/>
      <c r="FR370" s="7"/>
      <c r="FS370" s="7"/>
      <c r="FT370" s="7"/>
      <c r="FU370" s="7"/>
      <c r="FV370" s="7"/>
      <c r="FW370" s="2"/>
      <c r="FX370" s="7"/>
      <c r="FY370" s="9"/>
      <c r="FZ370" s="5"/>
      <c r="GA370" s="7"/>
      <c r="GB370" s="7"/>
      <c r="GC370" s="7"/>
      <c r="GD370" s="7"/>
      <c r="GE370" s="7"/>
      <c r="GF370" s="7"/>
      <c r="GG370" s="7"/>
      <c r="GH370" s="2"/>
      <c r="GI370" s="7"/>
      <c r="GJ370" s="9"/>
      <c r="GK370" s="5"/>
      <c r="GL370" s="7"/>
      <c r="GM370" s="7"/>
      <c r="GN370" s="7"/>
      <c r="GO370" s="7"/>
      <c r="GP370" s="7"/>
      <c r="GQ370" s="7"/>
      <c r="GR370" s="7"/>
      <c r="GS370" s="2"/>
      <c r="GT370" s="7"/>
      <c r="GU370" s="9"/>
      <c r="GV370" s="5"/>
      <c r="GW370" s="7"/>
      <c r="GX370" s="7"/>
      <c r="GY370" s="7"/>
      <c r="GZ370" s="7"/>
      <c r="HA370" s="7"/>
      <c r="HB370" s="7"/>
      <c r="HC370" s="7"/>
      <c r="HD370" s="2"/>
      <c r="HE370" s="7"/>
      <c r="HF370" s="9"/>
      <c r="HG370" s="5"/>
      <c r="HH370" s="7"/>
      <c r="HI370" s="7"/>
      <c r="HJ370" s="7"/>
      <c r="HK370" s="7"/>
      <c r="HL370" s="7"/>
      <c r="HM370" s="7"/>
      <c r="HN370" s="7"/>
      <c r="HO370" s="2"/>
      <c r="HP370" s="7"/>
      <c r="HQ370" s="9"/>
    </row>
    <row r="371" spans="1:252" x14ac:dyDescent="0.25">
      <c r="A371" s="7"/>
      <c r="B371" s="3"/>
      <c r="C371" s="4"/>
      <c r="D371" s="4"/>
      <c r="E371" s="53"/>
      <c r="F371" s="54"/>
      <c r="G371" s="53"/>
      <c r="H371" s="53"/>
      <c r="I371" s="104"/>
      <c r="N371" s="20"/>
      <c r="P371" s="1"/>
      <c r="Q371" s="21"/>
      <c r="R371" s="19"/>
      <c r="S371" s="7"/>
      <c r="T371" s="7"/>
      <c r="U371" s="7"/>
      <c r="V371" s="7"/>
      <c r="W371" s="7"/>
      <c r="X371" s="19"/>
      <c r="Y371" s="2"/>
      <c r="Z371" s="7"/>
      <c r="AA371" s="9"/>
      <c r="AB371" s="5"/>
      <c r="AC371" s="7"/>
      <c r="AD371" s="7"/>
      <c r="AE371" s="7"/>
      <c r="AF371" s="7"/>
      <c r="AG371" s="7"/>
      <c r="AH371" s="7"/>
      <c r="AI371" s="7"/>
      <c r="AJ371" s="2"/>
      <c r="AK371" s="7"/>
      <c r="AL371" s="9"/>
      <c r="AM371" s="5"/>
      <c r="AN371" s="7"/>
      <c r="AO371" s="7"/>
      <c r="AP371" s="7"/>
      <c r="AQ371" s="7"/>
      <c r="AR371" s="7"/>
      <c r="AS371" s="7"/>
      <c r="AT371" s="7"/>
      <c r="AU371" s="2"/>
      <c r="AV371" s="7"/>
      <c r="AW371" s="9"/>
      <c r="AX371" s="5"/>
      <c r="AY371" s="7"/>
      <c r="AZ371" s="7"/>
      <c r="BA371" s="7"/>
      <c r="BB371" s="7"/>
      <c r="BC371" s="7"/>
      <c r="BD371" s="7"/>
      <c r="BE371" s="7"/>
      <c r="BF371" s="2"/>
      <c r="BG371" s="7"/>
      <c r="BH371" s="9"/>
      <c r="BI371" s="5"/>
      <c r="BJ371" s="7"/>
      <c r="BK371" s="7"/>
      <c r="BL371" s="7"/>
      <c r="BM371" s="7"/>
      <c r="BN371" s="7"/>
      <c r="BO371" s="7"/>
      <c r="BP371" s="7"/>
      <c r="BQ371" s="2"/>
      <c r="BR371" s="7"/>
      <c r="BS371" s="9"/>
      <c r="BT371" s="5"/>
      <c r="BU371" s="7"/>
      <c r="BV371" s="7"/>
      <c r="BW371" s="7"/>
      <c r="BX371" s="7"/>
      <c r="BY371" s="7"/>
      <c r="BZ371" s="7"/>
      <c r="CA371" s="7"/>
      <c r="CB371" s="2"/>
      <c r="CC371" s="7"/>
      <c r="CD371" s="9"/>
      <c r="CE371" s="5"/>
      <c r="CF371" s="7"/>
      <c r="CG371" s="7"/>
      <c r="CH371" s="7"/>
      <c r="CI371" s="7"/>
      <c r="CJ371" s="7"/>
      <c r="CK371" s="7"/>
      <c r="CL371" s="7"/>
      <c r="CM371" s="2"/>
      <c r="CN371" s="7"/>
      <c r="CO371" s="9"/>
      <c r="CP371" s="5"/>
      <c r="CQ371" s="7"/>
      <c r="CR371" s="7"/>
      <c r="CS371" s="7"/>
      <c r="CT371" s="7"/>
      <c r="CU371" s="7"/>
      <c r="CV371" s="7"/>
      <c r="CW371" s="7"/>
      <c r="CX371" s="2"/>
      <c r="CY371" s="7"/>
      <c r="CZ371" s="9"/>
      <c r="DA371" s="5"/>
      <c r="DB371" s="7"/>
      <c r="DC371" s="7"/>
      <c r="DD371" s="7"/>
      <c r="DE371" s="7"/>
      <c r="DF371" s="7"/>
      <c r="DG371" s="7"/>
      <c r="DH371" s="7"/>
      <c r="DI371" s="2"/>
      <c r="DJ371" s="7"/>
      <c r="DK371" s="9"/>
      <c r="DL371" s="5"/>
      <c r="DM371" s="7"/>
      <c r="DN371" s="7"/>
      <c r="DO371" s="7"/>
      <c r="DP371" s="7"/>
      <c r="DQ371" s="7"/>
      <c r="DR371" s="7"/>
      <c r="DS371" s="7"/>
      <c r="DT371" s="2"/>
      <c r="DU371" s="7"/>
      <c r="DV371" s="9"/>
      <c r="DW371" s="5"/>
      <c r="DX371" s="7"/>
      <c r="DY371" s="7"/>
      <c r="DZ371" s="7"/>
      <c r="EA371" s="7"/>
      <c r="EB371" s="7"/>
      <c r="EC371" s="7"/>
      <c r="ED371" s="7"/>
      <c r="EE371" s="2"/>
      <c r="EF371" s="7"/>
      <c r="EG371" s="9"/>
      <c r="EH371" s="5"/>
      <c r="EI371" s="7"/>
      <c r="EJ371" s="7"/>
      <c r="EK371" s="7"/>
      <c r="EL371" s="7"/>
      <c r="EM371" s="7"/>
      <c r="EN371" s="7"/>
      <c r="EO371" s="7"/>
      <c r="EP371" s="2"/>
      <c r="EQ371" s="7"/>
      <c r="ER371" s="9"/>
      <c r="ES371" s="5"/>
      <c r="ET371" s="7"/>
      <c r="EU371" s="7"/>
      <c r="EV371" s="7"/>
      <c r="EW371" s="7"/>
      <c r="EX371" s="7"/>
      <c r="EY371" s="7"/>
      <c r="EZ371" s="7"/>
      <c r="FA371" s="2"/>
      <c r="FB371" s="7"/>
      <c r="FC371" s="9"/>
      <c r="FD371" s="5"/>
      <c r="FE371" s="7"/>
      <c r="FF371" s="7"/>
      <c r="FG371" s="7"/>
      <c r="FH371" s="7"/>
      <c r="FI371" s="7"/>
      <c r="FJ371" s="7"/>
      <c r="FK371" s="7"/>
      <c r="FL371" s="2"/>
      <c r="FM371" s="7"/>
      <c r="FN371" s="9"/>
      <c r="FO371" s="5"/>
      <c r="FP371" s="7"/>
      <c r="FQ371" s="7"/>
      <c r="FR371" s="7"/>
      <c r="FS371" s="7"/>
      <c r="FT371" s="7"/>
      <c r="FU371" s="7"/>
      <c r="FV371" s="7"/>
      <c r="FW371" s="2"/>
      <c r="FX371" s="7"/>
      <c r="FY371" s="9"/>
      <c r="FZ371" s="5"/>
      <c r="GA371" s="7"/>
      <c r="GB371" s="7"/>
      <c r="GC371" s="7"/>
      <c r="GD371" s="7"/>
      <c r="GE371" s="7"/>
      <c r="GF371" s="7"/>
      <c r="GG371" s="7"/>
      <c r="GH371" s="2"/>
      <c r="GI371" s="7"/>
      <c r="GJ371" s="9"/>
      <c r="GK371" s="5"/>
      <c r="GL371" s="7"/>
      <c r="GM371" s="7"/>
      <c r="GN371" s="7"/>
      <c r="GO371" s="7"/>
      <c r="GP371" s="7"/>
      <c r="GQ371" s="7"/>
      <c r="GR371" s="7"/>
      <c r="GS371" s="2"/>
      <c r="GT371" s="7"/>
      <c r="GU371" s="9"/>
      <c r="GV371" s="5"/>
      <c r="GW371" s="7"/>
      <c r="GX371" s="7"/>
      <c r="GY371" s="7"/>
      <c r="GZ371" s="7"/>
      <c r="HA371" s="7"/>
      <c r="HB371" s="7"/>
      <c r="HC371" s="7"/>
      <c r="HD371" s="2"/>
      <c r="HE371" s="7"/>
      <c r="HF371" s="9"/>
      <c r="HG371" s="5"/>
      <c r="HH371" s="7"/>
      <c r="HI371" s="7"/>
      <c r="HJ371" s="7"/>
      <c r="HK371" s="7"/>
      <c r="HL371" s="7"/>
      <c r="HM371" s="7"/>
      <c r="HN371" s="7"/>
      <c r="HO371" s="2"/>
      <c r="HP371" s="7"/>
      <c r="HQ371" s="9"/>
    </row>
    <row r="372" spans="1:252" x14ac:dyDescent="0.25">
      <c r="A372" s="52">
        <v>11</v>
      </c>
      <c r="B372" s="27" t="s">
        <v>191</v>
      </c>
      <c r="C372" s="57"/>
      <c r="D372" s="57"/>
      <c r="E372" s="53"/>
      <c r="F372" s="54"/>
      <c r="G372" s="58">
        <f>SUM(G367:G370)</f>
        <v>0</v>
      </c>
      <c r="H372" s="53"/>
      <c r="I372" s="104"/>
      <c r="N372" s="20"/>
      <c r="P372" s="1"/>
      <c r="Q372" s="21"/>
      <c r="R372" s="19"/>
      <c r="S372" s="7"/>
      <c r="T372" s="7"/>
      <c r="U372" s="7"/>
      <c r="V372" s="7"/>
      <c r="W372" s="7"/>
      <c r="X372" s="19"/>
      <c r="Y372" s="2"/>
      <c r="Z372" s="7"/>
      <c r="AA372" s="9"/>
      <c r="AB372" s="5"/>
      <c r="AC372" s="7"/>
      <c r="AD372" s="7"/>
      <c r="AE372" s="7"/>
      <c r="AF372" s="7"/>
      <c r="AG372" s="7"/>
      <c r="AH372" s="7"/>
      <c r="AI372" s="7"/>
      <c r="AJ372" s="2"/>
      <c r="AK372" s="7"/>
      <c r="AL372" s="9"/>
      <c r="AM372" s="5"/>
      <c r="AN372" s="7"/>
      <c r="AO372" s="7"/>
      <c r="AP372" s="7"/>
      <c r="AQ372" s="7"/>
      <c r="AR372" s="7"/>
      <c r="AS372" s="7"/>
      <c r="AT372" s="7"/>
      <c r="AU372" s="2"/>
      <c r="AV372" s="7"/>
      <c r="AW372" s="9"/>
      <c r="AX372" s="5"/>
      <c r="AY372" s="7"/>
      <c r="AZ372" s="7"/>
      <c r="BA372" s="7"/>
      <c r="BB372" s="7"/>
      <c r="BC372" s="7"/>
      <c r="BD372" s="7"/>
      <c r="BE372" s="7"/>
      <c r="BF372" s="2"/>
      <c r="BG372" s="7"/>
      <c r="BH372" s="9"/>
      <c r="BI372" s="5"/>
      <c r="BJ372" s="7"/>
      <c r="BK372" s="7"/>
      <c r="BL372" s="7"/>
      <c r="BM372" s="7"/>
      <c r="BN372" s="7"/>
      <c r="BO372" s="7"/>
      <c r="BP372" s="7"/>
      <c r="BQ372" s="2"/>
      <c r="BR372" s="7"/>
      <c r="BS372" s="9"/>
      <c r="BT372" s="5"/>
      <c r="BU372" s="7"/>
      <c r="BV372" s="7"/>
      <c r="BW372" s="7"/>
      <c r="BX372" s="7"/>
      <c r="BY372" s="7"/>
      <c r="BZ372" s="7"/>
      <c r="CA372" s="7"/>
      <c r="CB372" s="2"/>
      <c r="CC372" s="7"/>
      <c r="CD372" s="9"/>
      <c r="CE372" s="5"/>
      <c r="CF372" s="7"/>
      <c r="CG372" s="7"/>
      <c r="CH372" s="7"/>
      <c r="CI372" s="7"/>
      <c r="CJ372" s="7"/>
      <c r="CK372" s="7"/>
      <c r="CL372" s="7"/>
      <c r="CM372" s="2"/>
      <c r="CN372" s="7"/>
      <c r="CO372" s="9"/>
      <c r="CP372" s="5"/>
      <c r="CQ372" s="7"/>
      <c r="CR372" s="7"/>
      <c r="CS372" s="7"/>
      <c r="CT372" s="7"/>
      <c r="CU372" s="7"/>
      <c r="CV372" s="7"/>
      <c r="CW372" s="7"/>
      <c r="CX372" s="2"/>
      <c r="CY372" s="7"/>
      <c r="CZ372" s="9"/>
      <c r="DA372" s="5"/>
      <c r="DB372" s="7"/>
      <c r="DC372" s="7"/>
      <c r="DD372" s="7"/>
      <c r="DE372" s="7"/>
      <c r="DF372" s="7"/>
      <c r="DG372" s="7"/>
      <c r="DH372" s="7"/>
      <c r="DI372" s="2"/>
      <c r="DJ372" s="7"/>
      <c r="DK372" s="9"/>
      <c r="DL372" s="5"/>
      <c r="DM372" s="7"/>
      <c r="DN372" s="7"/>
      <c r="DO372" s="7"/>
      <c r="DP372" s="7"/>
      <c r="DQ372" s="7"/>
      <c r="DR372" s="7"/>
      <c r="DS372" s="7"/>
      <c r="DT372" s="2"/>
      <c r="DU372" s="7"/>
      <c r="DV372" s="9"/>
      <c r="DW372" s="5"/>
      <c r="DX372" s="7"/>
      <c r="DY372" s="7"/>
      <c r="DZ372" s="7"/>
      <c r="EA372" s="7"/>
      <c r="EB372" s="7"/>
      <c r="EC372" s="7"/>
      <c r="ED372" s="7"/>
      <c r="EE372" s="2"/>
      <c r="EF372" s="7"/>
      <c r="EG372" s="9"/>
      <c r="EH372" s="5"/>
      <c r="EI372" s="7"/>
      <c r="EJ372" s="7"/>
      <c r="EK372" s="7"/>
      <c r="EL372" s="7"/>
      <c r="EM372" s="7"/>
      <c r="EN372" s="7"/>
      <c r="EO372" s="7"/>
      <c r="EP372" s="2"/>
      <c r="EQ372" s="7"/>
      <c r="ER372" s="9"/>
      <c r="ES372" s="5"/>
      <c r="ET372" s="7"/>
      <c r="EU372" s="7"/>
      <c r="EV372" s="7"/>
      <c r="EW372" s="7"/>
      <c r="EX372" s="7"/>
      <c r="EY372" s="7"/>
      <c r="EZ372" s="7"/>
      <c r="FA372" s="2"/>
      <c r="FB372" s="7"/>
      <c r="FC372" s="9"/>
      <c r="FD372" s="5"/>
      <c r="FE372" s="7"/>
      <c r="FF372" s="7"/>
      <c r="FG372" s="7"/>
      <c r="FH372" s="7"/>
      <c r="FI372" s="7"/>
      <c r="FJ372" s="7"/>
      <c r="FK372" s="7"/>
      <c r="FL372" s="2"/>
      <c r="FM372" s="7"/>
      <c r="FN372" s="9"/>
      <c r="FO372" s="5"/>
      <c r="FP372" s="7"/>
      <c r="FQ372" s="7"/>
      <c r="FR372" s="7"/>
      <c r="FS372" s="7"/>
      <c r="FT372" s="7"/>
      <c r="FU372" s="7"/>
      <c r="FV372" s="7"/>
      <c r="FW372" s="2"/>
      <c r="FX372" s="7"/>
      <c r="FY372" s="9"/>
      <c r="FZ372" s="5"/>
      <c r="GA372" s="7"/>
      <c r="GB372" s="7"/>
      <c r="GC372" s="7"/>
      <c r="GD372" s="7"/>
      <c r="GE372" s="7"/>
      <c r="GF372" s="7"/>
      <c r="GG372" s="7"/>
      <c r="GH372" s="2"/>
      <c r="GI372" s="7"/>
      <c r="GJ372" s="9"/>
      <c r="GK372" s="5"/>
      <c r="GL372" s="7"/>
      <c r="GM372" s="7"/>
      <c r="GN372" s="7"/>
      <c r="GO372" s="7"/>
      <c r="GP372" s="7"/>
      <c r="GQ372" s="7"/>
      <c r="GR372" s="7"/>
      <c r="GS372" s="2"/>
      <c r="GT372" s="7"/>
      <c r="GU372" s="9"/>
      <c r="GV372" s="5"/>
      <c r="GW372" s="7"/>
      <c r="GX372" s="7"/>
      <c r="GY372" s="7"/>
      <c r="GZ372" s="7"/>
      <c r="HA372" s="7"/>
      <c r="HB372" s="7"/>
      <c r="HC372" s="7"/>
      <c r="HD372" s="2"/>
      <c r="HE372" s="7"/>
      <c r="HF372" s="9"/>
      <c r="HG372" s="5"/>
      <c r="HH372" s="7"/>
      <c r="HI372" s="7"/>
      <c r="HJ372" s="7"/>
      <c r="HK372" s="7"/>
      <c r="HL372" s="7"/>
      <c r="HM372" s="7"/>
      <c r="HN372" s="7"/>
      <c r="HO372" s="2"/>
      <c r="HP372" s="7"/>
      <c r="HQ372" s="9"/>
    </row>
    <row r="373" spans="1:252" x14ac:dyDescent="0.25">
      <c r="A373" s="7"/>
      <c r="B373" s="16"/>
      <c r="C373" s="57"/>
      <c r="D373" s="57"/>
      <c r="E373" s="53"/>
      <c r="F373" s="54"/>
      <c r="G373" s="53"/>
      <c r="H373" s="53"/>
      <c r="I373" s="104"/>
      <c r="N373" s="20"/>
      <c r="P373" s="1"/>
      <c r="Q373" s="21"/>
      <c r="R373" s="19"/>
      <c r="S373" s="7"/>
      <c r="T373" s="7"/>
      <c r="U373" s="7"/>
      <c r="V373" s="7"/>
      <c r="W373" s="7"/>
      <c r="X373" s="19"/>
      <c r="Y373" s="2"/>
      <c r="Z373" s="7"/>
      <c r="AA373" s="9"/>
      <c r="AB373" s="5"/>
      <c r="AC373" s="7"/>
      <c r="AD373" s="7"/>
      <c r="AE373" s="7"/>
      <c r="AF373" s="7"/>
      <c r="AG373" s="7"/>
      <c r="AH373" s="7"/>
      <c r="AI373" s="7"/>
      <c r="AJ373" s="2"/>
      <c r="AK373" s="7"/>
      <c r="AL373" s="9"/>
      <c r="AM373" s="5"/>
      <c r="AN373" s="7"/>
      <c r="AO373" s="7"/>
      <c r="AP373" s="7"/>
      <c r="AQ373" s="7"/>
      <c r="AR373" s="7"/>
      <c r="AS373" s="7"/>
      <c r="AT373" s="7"/>
      <c r="AU373" s="2"/>
      <c r="AV373" s="7"/>
      <c r="AW373" s="9"/>
      <c r="AX373" s="5"/>
      <c r="AY373" s="7"/>
      <c r="AZ373" s="7"/>
      <c r="BA373" s="7"/>
      <c r="BB373" s="7"/>
      <c r="BC373" s="7"/>
      <c r="BD373" s="7"/>
      <c r="BE373" s="7"/>
      <c r="BF373" s="2"/>
      <c r="BG373" s="7"/>
      <c r="BH373" s="9"/>
      <c r="BI373" s="5"/>
      <c r="BJ373" s="7"/>
      <c r="BK373" s="7"/>
      <c r="BL373" s="7"/>
      <c r="BM373" s="7"/>
      <c r="BN373" s="7"/>
      <c r="BO373" s="7"/>
      <c r="BP373" s="7"/>
      <c r="BQ373" s="2"/>
      <c r="BR373" s="7"/>
      <c r="BS373" s="9"/>
      <c r="BT373" s="5"/>
      <c r="BU373" s="7"/>
      <c r="BV373" s="7"/>
      <c r="BW373" s="7"/>
      <c r="BX373" s="7"/>
      <c r="BY373" s="7"/>
      <c r="BZ373" s="7"/>
      <c r="CA373" s="7"/>
      <c r="CB373" s="2"/>
      <c r="CC373" s="7"/>
      <c r="CD373" s="9"/>
      <c r="CE373" s="5"/>
      <c r="CF373" s="7"/>
      <c r="CG373" s="7"/>
      <c r="CH373" s="7"/>
      <c r="CI373" s="7"/>
      <c r="CJ373" s="7"/>
      <c r="CK373" s="7"/>
      <c r="CL373" s="7"/>
      <c r="CM373" s="2"/>
      <c r="CN373" s="7"/>
      <c r="CO373" s="9"/>
      <c r="CP373" s="5"/>
      <c r="CQ373" s="7"/>
      <c r="CR373" s="7"/>
      <c r="CS373" s="7"/>
      <c r="CT373" s="7"/>
      <c r="CU373" s="7"/>
      <c r="CV373" s="7"/>
      <c r="CW373" s="7"/>
      <c r="CX373" s="2"/>
      <c r="CY373" s="7"/>
      <c r="CZ373" s="9"/>
      <c r="DA373" s="5"/>
      <c r="DB373" s="7"/>
      <c r="DC373" s="7"/>
      <c r="DD373" s="7"/>
      <c r="DE373" s="7"/>
      <c r="DF373" s="7"/>
      <c r="DG373" s="7"/>
      <c r="DH373" s="7"/>
      <c r="DI373" s="2"/>
      <c r="DJ373" s="7"/>
      <c r="DK373" s="9"/>
      <c r="DL373" s="5"/>
      <c r="DM373" s="7"/>
      <c r="DN373" s="7"/>
      <c r="DO373" s="7"/>
      <c r="DP373" s="7"/>
      <c r="DQ373" s="7"/>
      <c r="DR373" s="7"/>
      <c r="DS373" s="7"/>
      <c r="DT373" s="2"/>
      <c r="DU373" s="7"/>
      <c r="DV373" s="9"/>
      <c r="DW373" s="5"/>
      <c r="DX373" s="7"/>
      <c r="DY373" s="7"/>
      <c r="DZ373" s="7"/>
      <c r="EA373" s="7"/>
      <c r="EB373" s="7"/>
      <c r="EC373" s="7"/>
      <c r="ED373" s="7"/>
      <c r="EE373" s="2"/>
      <c r="EF373" s="7"/>
      <c r="EG373" s="9"/>
      <c r="EH373" s="5"/>
      <c r="EI373" s="7"/>
      <c r="EJ373" s="7"/>
      <c r="EK373" s="7"/>
      <c r="EL373" s="7"/>
      <c r="EM373" s="7"/>
      <c r="EN373" s="7"/>
      <c r="EO373" s="7"/>
      <c r="EP373" s="2"/>
      <c r="EQ373" s="7"/>
      <c r="ER373" s="9"/>
      <c r="ES373" s="5"/>
      <c r="ET373" s="7"/>
      <c r="EU373" s="7"/>
      <c r="EV373" s="7"/>
      <c r="EW373" s="7"/>
      <c r="EX373" s="7"/>
      <c r="EY373" s="7"/>
      <c r="EZ373" s="7"/>
      <c r="FA373" s="2"/>
      <c r="FB373" s="7"/>
      <c r="FC373" s="9"/>
      <c r="FD373" s="5"/>
      <c r="FE373" s="7"/>
      <c r="FF373" s="7"/>
      <c r="FG373" s="7"/>
      <c r="FH373" s="7"/>
      <c r="FI373" s="7"/>
      <c r="FJ373" s="7"/>
      <c r="FK373" s="7"/>
      <c r="FL373" s="2"/>
      <c r="FM373" s="7"/>
      <c r="FN373" s="9"/>
      <c r="FO373" s="5"/>
      <c r="FP373" s="7"/>
      <c r="FQ373" s="7"/>
      <c r="FR373" s="7"/>
      <c r="FS373" s="7"/>
      <c r="FT373" s="7"/>
      <c r="FU373" s="7"/>
      <c r="FV373" s="7"/>
      <c r="FW373" s="2"/>
      <c r="FX373" s="7"/>
      <c r="FY373" s="9"/>
      <c r="FZ373" s="5"/>
      <c r="GA373" s="7"/>
      <c r="GB373" s="7"/>
      <c r="GC373" s="7"/>
      <c r="GD373" s="7"/>
      <c r="GE373" s="7"/>
      <c r="GF373" s="7"/>
      <c r="GG373" s="7"/>
      <c r="GH373" s="2"/>
      <c r="GI373" s="7"/>
      <c r="GJ373" s="9"/>
      <c r="GK373" s="5"/>
      <c r="GL373" s="7"/>
      <c r="GM373" s="7"/>
      <c r="GN373" s="7"/>
      <c r="GO373" s="7"/>
      <c r="GP373" s="7"/>
      <c r="GQ373" s="7"/>
      <c r="GR373" s="7"/>
      <c r="GS373" s="2"/>
      <c r="GT373" s="7"/>
      <c r="GU373" s="9"/>
      <c r="GV373" s="5"/>
      <c r="GW373" s="7"/>
      <c r="GX373" s="7"/>
      <c r="GY373" s="7"/>
      <c r="GZ373" s="7"/>
      <c r="HA373" s="7"/>
      <c r="HB373" s="7"/>
      <c r="HC373" s="7"/>
      <c r="HD373" s="2"/>
      <c r="HE373" s="7"/>
      <c r="HF373" s="9"/>
      <c r="HG373" s="5"/>
      <c r="HH373" s="7"/>
      <c r="HI373" s="7"/>
      <c r="HJ373" s="7"/>
      <c r="HK373" s="7"/>
      <c r="HL373" s="7"/>
      <c r="HM373" s="7"/>
      <c r="HN373" s="7"/>
      <c r="HO373" s="2"/>
      <c r="HP373" s="7"/>
      <c r="HQ373" s="9"/>
    </row>
    <row r="374" spans="1:252" x14ac:dyDescent="0.25">
      <c r="A374" s="7"/>
      <c r="B374" s="17" t="s">
        <v>197</v>
      </c>
      <c r="C374" s="57"/>
      <c r="D374" s="57"/>
      <c r="E374" s="53"/>
      <c r="F374" s="54"/>
      <c r="G374" s="53"/>
      <c r="H374" s="53"/>
      <c r="I374" s="104"/>
      <c r="N374" s="20"/>
      <c r="P374" s="1"/>
      <c r="Q374" s="21"/>
      <c r="R374" s="19"/>
      <c r="S374" s="7"/>
      <c r="T374" s="7"/>
      <c r="U374" s="7"/>
      <c r="V374" s="7"/>
      <c r="W374" s="7"/>
      <c r="X374" s="19"/>
      <c r="Y374" s="2"/>
      <c r="Z374" s="7"/>
      <c r="AA374" s="9"/>
      <c r="AB374" s="5"/>
      <c r="AC374" s="7"/>
      <c r="AD374" s="7"/>
      <c r="AE374" s="7"/>
      <c r="AF374" s="7"/>
      <c r="AG374" s="7"/>
      <c r="AH374" s="7"/>
      <c r="AI374" s="7"/>
      <c r="AJ374" s="2"/>
      <c r="AK374" s="7"/>
      <c r="AL374" s="9"/>
      <c r="AM374" s="5"/>
      <c r="AN374" s="7"/>
      <c r="AO374" s="7"/>
      <c r="AP374" s="7"/>
      <c r="AQ374" s="7"/>
      <c r="AR374" s="7"/>
      <c r="AS374" s="7"/>
      <c r="AT374" s="7"/>
      <c r="AU374" s="2"/>
      <c r="AV374" s="7"/>
      <c r="AW374" s="9"/>
      <c r="AX374" s="5"/>
      <c r="AY374" s="7"/>
      <c r="AZ374" s="7"/>
      <c r="BA374" s="7"/>
      <c r="BB374" s="7"/>
      <c r="BC374" s="7"/>
      <c r="BD374" s="7"/>
      <c r="BE374" s="7"/>
      <c r="BF374" s="2"/>
      <c r="BG374" s="7"/>
      <c r="BH374" s="9"/>
      <c r="BI374" s="5"/>
      <c r="BJ374" s="7"/>
      <c r="BK374" s="7"/>
      <c r="BL374" s="7"/>
      <c r="BM374" s="7"/>
      <c r="BN374" s="7"/>
      <c r="BO374" s="7"/>
      <c r="BP374" s="7"/>
      <c r="BQ374" s="2"/>
      <c r="BR374" s="7"/>
      <c r="BS374" s="9"/>
      <c r="BT374" s="5"/>
      <c r="BU374" s="7"/>
      <c r="BV374" s="7"/>
      <c r="BW374" s="7"/>
      <c r="BX374" s="7"/>
      <c r="BY374" s="7"/>
      <c r="BZ374" s="7"/>
      <c r="CA374" s="7"/>
      <c r="CB374" s="2"/>
      <c r="CC374" s="7"/>
      <c r="CD374" s="9"/>
      <c r="CE374" s="5"/>
      <c r="CF374" s="7"/>
      <c r="CG374" s="7"/>
      <c r="CH374" s="7"/>
      <c r="CI374" s="7"/>
      <c r="CJ374" s="7"/>
      <c r="CK374" s="7"/>
      <c r="CL374" s="7"/>
      <c r="CM374" s="2"/>
      <c r="CN374" s="7"/>
      <c r="CO374" s="9"/>
      <c r="CP374" s="5"/>
      <c r="CQ374" s="7"/>
      <c r="CR374" s="7"/>
      <c r="CS374" s="7"/>
      <c r="CT374" s="7"/>
      <c r="CU374" s="7"/>
      <c r="CV374" s="7"/>
      <c r="CW374" s="7"/>
      <c r="CX374" s="2"/>
      <c r="CY374" s="7"/>
      <c r="CZ374" s="9"/>
      <c r="DA374" s="5"/>
      <c r="DB374" s="7"/>
      <c r="DC374" s="7"/>
      <c r="DD374" s="7"/>
      <c r="DE374" s="7"/>
      <c r="DF374" s="7"/>
      <c r="DG374" s="7"/>
      <c r="DH374" s="7"/>
      <c r="DI374" s="2"/>
      <c r="DJ374" s="7"/>
      <c r="DK374" s="9"/>
      <c r="DL374" s="5"/>
      <c r="DM374" s="7"/>
      <c r="DN374" s="7"/>
      <c r="DO374" s="7"/>
      <c r="DP374" s="7"/>
      <c r="DQ374" s="7"/>
      <c r="DR374" s="7"/>
      <c r="DS374" s="7"/>
      <c r="DT374" s="2"/>
      <c r="DU374" s="7"/>
      <c r="DV374" s="9"/>
      <c r="DW374" s="5"/>
      <c r="DX374" s="7"/>
      <c r="DY374" s="7"/>
      <c r="DZ374" s="7"/>
      <c r="EA374" s="7"/>
      <c r="EB374" s="7"/>
      <c r="EC374" s="7"/>
      <c r="ED374" s="7"/>
      <c r="EE374" s="2"/>
      <c r="EF374" s="7"/>
      <c r="EG374" s="9"/>
      <c r="EH374" s="5"/>
      <c r="EI374" s="7"/>
      <c r="EJ374" s="7"/>
      <c r="EK374" s="7"/>
      <c r="EL374" s="7"/>
      <c r="EM374" s="7"/>
      <c r="EN374" s="7"/>
      <c r="EO374" s="7"/>
      <c r="EP374" s="2"/>
      <c r="EQ374" s="7"/>
      <c r="ER374" s="9"/>
      <c r="ES374" s="5"/>
      <c r="ET374" s="7"/>
      <c r="EU374" s="7"/>
      <c r="EV374" s="7"/>
      <c r="EW374" s="7"/>
      <c r="EX374" s="7"/>
      <c r="EY374" s="7"/>
      <c r="EZ374" s="7"/>
      <c r="FA374" s="2"/>
      <c r="FB374" s="7"/>
      <c r="FC374" s="9"/>
      <c r="FD374" s="5"/>
      <c r="FE374" s="7"/>
      <c r="FF374" s="7"/>
      <c r="FG374" s="7"/>
      <c r="FH374" s="7"/>
      <c r="FI374" s="7"/>
      <c r="FJ374" s="7"/>
      <c r="FK374" s="7"/>
      <c r="FL374" s="2"/>
      <c r="FM374" s="7"/>
      <c r="FN374" s="9"/>
      <c r="FO374" s="5"/>
      <c r="FP374" s="7"/>
      <c r="FQ374" s="7"/>
      <c r="FR374" s="7"/>
      <c r="FS374" s="7"/>
      <c r="FT374" s="7"/>
      <c r="FU374" s="7"/>
      <c r="FV374" s="7"/>
      <c r="FW374" s="2"/>
      <c r="FX374" s="7"/>
      <c r="FY374" s="9"/>
      <c r="FZ374" s="5"/>
      <c r="GA374" s="7"/>
      <c r="GB374" s="7"/>
      <c r="GC374" s="7"/>
      <c r="GD374" s="7"/>
      <c r="GE374" s="7"/>
      <c r="GF374" s="7"/>
      <c r="GG374" s="7"/>
      <c r="GH374" s="2"/>
      <c r="GI374" s="7"/>
      <c r="GJ374" s="9"/>
      <c r="GK374" s="5"/>
      <c r="GL374" s="7"/>
      <c r="GM374" s="7"/>
      <c r="GN374" s="7"/>
      <c r="GO374" s="7"/>
      <c r="GP374" s="7"/>
      <c r="GQ374" s="7"/>
      <c r="GR374" s="7"/>
      <c r="GS374" s="2"/>
      <c r="GT374" s="7"/>
      <c r="GU374" s="9"/>
      <c r="GV374" s="5"/>
      <c r="GW374" s="7"/>
      <c r="GX374" s="7"/>
      <c r="GY374" s="7"/>
      <c r="GZ374" s="7"/>
      <c r="HA374" s="7"/>
      <c r="HB374" s="7"/>
      <c r="HC374" s="7"/>
      <c r="HD374" s="2"/>
      <c r="HE374" s="7"/>
      <c r="HF374" s="9"/>
      <c r="HG374" s="5"/>
      <c r="HH374" s="7"/>
      <c r="HI374" s="7"/>
      <c r="HJ374" s="7"/>
      <c r="HK374" s="7"/>
      <c r="HL374" s="7"/>
      <c r="HM374" s="7"/>
      <c r="HN374" s="7"/>
      <c r="HO374" s="2"/>
      <c r="HP374" s="7"/>
      <c r="HQ374" s="9"/>
    </row>
    <row r="375" spans="1:252" x14ac:dyDescent="0.25">
      <c r="A375" s="7"/>
      <c r="B375" s="55"/>
      <c r="C375" s="57"/>
      <c r="D375" s="57"/>
      <c r="E375" s="53"/>
      <c r="F375" s="54"/>
      <c r="G375" s="53"/>
      <c r="H375" s="53"/>
      <c r="I375" s="104"/>
      <c r="N375" s="20"/>
      <c r="P375" s="1"/>
      <c r="Q375" s="21"/>
      <c r="R375" s="19"/>
      <c r="S375" s="7"/>
      <c r="T375" s="7"/>
      <c r="U375" s="7"/>
      <c r="V375" s="7"/>
      <c r="W375" s="7"/>
      <c r="X375" s="19"/>
      <c r="Y375" s="2"/>
      <c r="Z375" s="7"/>
      <c r="AA375" s="9"/>
      <c r="AB375" s="5"/>
      <c r="AC375" s="7"/>
      <c r="AD375" s="7"/>
      <c r="AE375" s="7"/>
      <c r="AF375" s="7"/>
      <c r="AG375" s="7"/>
      <c r="AH375" s="7"/>
      <c r="AI375" s="7"/>
      <c r="AJ375" s="2"/>
      <c r="AK375" s="7"/>
      <c r="AL375" s="9"/>
      <c r="AM375" s="5"/>
      <c r="AN375" s="7"/>
      <c r="AO375" s="7"/>
      <c r="AP375" s="7"/>
      <c r="AQ375" s="7"/>
      <c r="AR375" s="7"/>
      <c r="AS375" s="7"/>
      <c r="AT375" s="7"/>
      <c r="AU375" s="2"/>
      <c r="AV375" s="7"/>
      <c r="AW375" s="9"/>
      <c r="AX375" s="5"/>
      <c r="AY375" s="7"/>
      <c r="AZ375" s="7"/>
      <c r="BA375" s="7"/>
      <c r="BB375" s="7"/>
      <c r="BC375" s="7"/>
      <c r="BD375" s="7"/>
      <c r="BE375" s="7"/>
      <c r="BF375" s="2"/>
      <c r="BG375" s="7"/>
      <c r="BH375" s="9"/>
      <c r="BI375" s="5"/>
      <c r="BJ375" s="7"/>
      <c r="BK375" s="7"/>
      <c r="BL375" s="7"/>
      <c r="BM375" s="7"/>
      <c r="BN375" s="7"/>
      <c r="BO375" s="7"/>
      <c r="BP375" s="7"/>
      <c r="BQ375" s="2"/>
      <c r="BR375" s="7"/>
      <c r="BS375" s="9"/>
      <c r="BT375" s="5"/>
      <c r="BU375" s="7"/>
      <c r="BV375" s="7"/>
      <c r="BW375" s="7"/>
      <c r="BX375" s="7"/>
      <c r="BY375" s="7"/>
      <c r="BZ375" s="7"/>
      <c r="CA375" s="7"/>
      <c r="CB375" s="2"/>
      <c r="CC375" s="7"/>
      <c r="CD375" s="9"/>
      <c r="CE375" s="5"/>
      <c r="CF375" s="7"/>
      <c r="CG375" s="7"/>
      <c r="CH375" s="7"/>
      <c r="CI375" s="7"/>
      <c r="CJ375" s="7"/>
      <c r="CK375" s="7"/>
      <c r="CL375" s="7"/>
      <c r="CM375" s="2"/>
      <c r="CN375" s="7"/>
      <c r="CO375" s="9"/>
      <c r="CP375" s="5"/>
      <c r="CQ375" s="7"/>
      <c r="CR375" s="7"/>
      <c r="CS375" s="7"/>
      <c r="CT375" s="7"/>
      <c r="CU375" s="7"/>
      <c r="CV375" s="7"/>
      <c r="CW375" s="7"/>
      <c r="CX375" s="2"/>
      <c r="CY375" s="7"/>
      <c r="CZ375" s="9"/>
      <c r="DA375" s="5"/>
      <c r="DB375" s="7"/>
      <c r="DC375" s="7"/>
      <c r="DD375" s="7"/>
      <c r="DE375" s="7"/>
      <c r="DF375" s="7"/>
      <c r="DG375" s="7"/>
      <c r="DH375" s="7"/>
      <c r="DI375" s="2"/>
      <c r="DJ375" s="7"/>
      <c r="DK375" s="9"/>
      <c r="DL375" s="5"/>
      <c r="DM375" s="7"/>
      <c r="DN375" s="7"/>
      <c r="DO375" s="7"/>
      <c r="DP375" s="7"/>
      <c r="DQ375" s="7"/>
      <c r="DR375" s="7"/>
      <c r="DS375" s="7"/>
      <c r="DT375" s="2"/>
      <c r="DU375" s="7"/>
      <c r="DV375" s="9"/>
      <c r="DW375" s="5"/>
      <c r="DX375" s="7"/>
      <c r="DY375" s="7"/>
      <c r="DZ375" s="7"/>
      <c r="EA375" s="7"/>
      <c r="EB375" s="7"/>
      <c r="EC375" s="7"/>
      <c r="ED375" s="7"/>
      <c r="EE375" s="2"/>
      <c r="EF375" s="7"/>
      <c r="EG375" s="9"/>
      <c r="EH375" s="5"/>
      <c r="EI375" s="7"/>
      <c r="EJ375" s="7"/>
      <c r="EK375" s="7"/>
      <c r="EL375" s="7"/>
      <c r="EM375" s="7"/>
      <c r="EN375" s="7"/>
      <c r="EO375" s="7"/>
      <c r="EP375" s="2"/>
      <c r="EQ375" s="7"/>
      <c r="ER375" s="9"/>
      <c r="ES375" s="5"/>
      <c r="ET375" s="7"/>
      <c r="EU375" s="7"/>
      <c r="EV375" s="7"/>
      <c r="EW375" s="7"/>
      <c r="EX375" s="7"/>
      <c r="EY375" s="7"/>
      <c r="EZ375" s="7"/>
      <c r="FA375" s="2"/>
      <c r="FB375" s="7"/>
      <c r="FC375" s="9"/>
      <c r="FD375" s="5"/>
      <c r="FE375" s="7"/>
      <c r="FF375" s="7"/>
      <c r="FG375" s="7"/>
      <c r="FH375" s="7"/>
      <c r="FI375" s="7"/>
      <c r="FJ375" s="7"/>
      <c r="FK375" s="7"/>
      <c r="FL375" s="2"/>
      <c r="FM375" s="7"/>
      <c r="FN375" s="9"/>
      <c r="FO375" s="5"/>
      <c r="FP375" s="7"/>
      <c r="FQ375" s="7"/>
      <c r="FR375" s="7"/>
      <c r="FS375" s="7"/>
      <c r="FT375" s="7"/>
      <c r="FU375" s="7"/>
      <c r="FV375" s="7"/>
      <c r="FW375" s="2"/>
      <c r="FX375" s="7"/>
      <c r="FY375" s="9"/>
      <c r="FZ375" s="5"/>
      <c r="GA375" s="7"/>
      <c r="GB375" s="7"/>
      <c r="GC375" s="7"/>
      <c r="GD375" s="7"/>
      <c r="GE375" s="7"/>
      <c r="GF375" s="7"/>
      <c r="GG375" s="7"/>
      <c r="GH375" s="2"/>
      <c r="GI375" s="7"/>
      <c r="GJ375" s="9"/>
      <c r="GK375" s="5"/>
      <c r="GL375" s="7"/>
      <c r="GM375" s="7"/>
      <c r="GN375" s="7"/>
      <c r="GO375" s="7"/>
      <c r="GP375" s="7"/>
      <c r="GQ375" s="7"/>
      <c r="GR375" s="7"/>
      <c r="GS375" s="2"/>
      <c r="GT375" s="7"/>
      <c r="GU375" s="9"/>
      <c r="GV375" s="5"/>
      <c r="GW375" s="7"/>
      <c r="GX375" s="7"/>
      <c r="GY375" s="7"/>
      <c r="GZ375" s="7"/>
      <c r="HA375" s="7"/>
      <c r="HB375" s="7"/>
      <c r="HC375" s="7"/>
      <c r="HD375" s="2"/>
      <c r="HE375" s="7"/>
      <c r="HF375" s="9"/>
      <c r="HG375" s="5"/>
      <c r="HH375" s="7"/>
      <c r="HI375" s="7"/>
      <c r="HJ375" s="7"/>
      <c r="HK375" s="7"/>
      <c r="HL375" s="7"/>
      <c r="HM375" s="7"/>
      <c r="HN375" s="7"/>
      <c r="HO375" s="2"/>
      <c r="HP375" s="7"/>
      <c r="HQ375" s="9"/>
    </row>
    <row r="376" spans="1:252" ht="39.6" x14ac:dyDescent="0.25">
      <c r="A376" s="7"/>
      <c r="B376" s="3" t="s">
        <v>192</v>
      </c>
      <c r="C376" s="57" t="s">
        <v>218</v>
      </c>
      <c r="D376" s="57">
        <v>500</v>
      </c>
      <c r="E376" s="73">
        <v>0</v>
      </c>
      <c r="F376" s="54"/>
      <c r="G376" s="53">
        <f>E376*D376</f>
        <v>0</v>
      </c>
      <c r="H376" s="53"/>
      <c r="I376" s="104"/>
      <c r="N376" s="20"/>
      <c r="P376" s="1"/>
      <c r="Q376" s="21"/>
      <c r="R376" s="19"/>
      <c r="S376" s="7"/>
      <c r="T376" s="7"/>
      <c r="U376" s="7"/>
      <c r="V376" s="7"/>
      <c r="W376" s="7"/>
      <c r="X376" s="19"/>
      <c r="Y376" s="2"/>
      <c r="Z376" s="7"/>
      <c r="AA376" s="9"/>
      <c r="AB376" s="5"/>
      <c r="AC376" s="7"/>
      <c r="AD376" s="7"/>
      <c r="AE376" s="7"/>
      <c r="AF376" s="7"/>
      <c r="AG376" s="7"/>
      <c r="AH376" s="7"/>
      <c r="AI376" s="7"/>
      <c r="AJ376" s="2"/>
      <c r="AK376" s="7"/>
      <c r="AL376" s="9"/>
      <c r="AM376" s="5"/>
      <c r="AN376" s="7"/>
      <c r="AO376" s="7"/>
      <c r="AP376" s="7"/>
      <c r="AQ376" s="7"/>
      <c r="AR376" s="7"/>
      <c r="AS376" s="7"/>
      <c r="AT376" s="7"/>
      <c r="AU376" s="2"/>
      <c r="AV376" s="7"/>
      <c r="AW376" s="9"/>
      <c r="AX376" s="5"/>
      <c r="AY376" s="7"/>
      <c r="AZ376" s="7"/>
      <c r="BA376" s="7"/>
      <c r="BB376" s="7"/>
      <c r="BC376" s="7"/>
      <c r="BD376" s="7"/>
      <c r="BE376" s="7"/>
      <c r="BF376" s="2"/>
      <c r="BG376" s="7"/>
      <c r="BH376" s="9"/>
      <c r="BI376" s="5"/>
      <c r="BJ376" s="7"/>
      <c r="BK376" s="7"/>
      <c r="BL376" s="7"/>
      <c r="BM376" s="7"/>
      <c r="BN376" s="7"/>
      <c r="BO376" s="7"/>
      <c r="BP376" s="7"/>
      <c r="BQ376" s="2"/>
      <c r="BR376" s="7"/>
      <c r="BS376" s="9"/>
      <c r="BT376" s="5"/>
      <c r="BU376" s="7"/>
      <c r="BV376" s="7"/>
      <c r="BW376" s="7"/>
      <c r="BX376" s="7"/>
      <c r="BY376" s="7"/>
      <c r="BZ376" s="7"/>
      <c r="CA376" s="7"/>
      <c r="CB376" s="2"/>
      <c r="CC376" s="7"/>
      <c r="CD376" s="9"/>
      <c r="CE376" s="5"/>
      <c r="CF376" s="7"/>
      <c r="CG376" s="7"/>
      <c r="CH376" s="7"/>
      <c r="CI376" s="7"/>
      <c r="CJ376" s="7"/>
      <c r="CK376" s="7"/>
      <c r="CL376" s="7"/>
      <c r="CM376" s="2"/>
      <c r="CN376" s="7"/>
      <c r="CO376" s="9"/>
      <c r="CP376" s="5"/>
      <c r="CQ376" s="7"/>
      <c r="CR376" s="7"/>
      <c r="CS376" s="7"/>
      <c r="CT376" s="7"/>
      <c r="CU376" s="7"/>
      <c r="CV376" s="7"/>
      <c r="CW376" s="7"/>
      <c r="CX376" s="2"/>
      <c r="CY376" s="7"/>
      <c r="CZ376" s="9"/>
      <c r="DA376" s="5"/>
      <c r="DB376" s="7"/>
      <c r="DC376" s="7"/>
      <c r="DD376" s="7"/>
      <c r="DE376" s="7"/>
      <c r="DF376" s="7"/>
      <c r="DG376" s="7"/>
      <c r="DH376" s="7"/>
      <c r="DI376" s="2"/>
      <c r="DJ376" s="7"/>
      <c r="DK376" s="9"/>
      <c r="DL376" s="5"/>
      <c r="DM376" s="7"/>
      <c r="DN376" s="7"/>
      <c r="DO376" s="7"/>
      <c r="DP376" s="7"/>
      <c r="DQ376" s="7"/>
      <c r="DR376" s="7"/>
      <c r="DS376" s="7"/>
      <c r="DT376" s="2"/>
      <c r="DU376" s="7"/>
      <c r="DV376" s="9"/>
      <c r="DW376" s="5"/>
      <c r="DX376" s="7"/>
      <c r="DY376" s="7"/>
      <c r="DZ376" s="7"/>
      <c r="EA376" s="7"/>
      <c r="EB376" s="7"/>
      <c r="EC376" s="7"/>
      <c r="ED376" s="7"/>
      <c r="EE376" s="2"/>
      <c r="EF376" s="7"/>
      <c r="EG376" s="9"/>
      <c r="EH376" s="5"/>
      <c r="EI376" s="7"/>
      <c r="EJ376" s="7"/>
      <c r="EK376" s="7"/>
      <c r="EL376" s="7"/>
      <c r="EM376" s="7"/>
      <c r="EN376" s="7"/>
      <c r="EO376" s="7"/>
      <c r="EP376" s="2"/>
      <c r="EQ376" s="7"/>
      <c r="ER376" s="9"/>
      <c r="ES376" s="5"/>
      <c r="ET376" s="7"/>
      <c r="EU376" s="7"/>
      <c r="EV376" s="7"/>
      <c r="EW376" s="7"/>
      <c r="EX376" s="7"/>
      <c r="EY376" s="7"/>
      <c r="EZ376" s="7"/>
      <c r="FA376" s="2"/>
      <c r="FB376" s="7"/>
      <c r="FC376" s="9"/>
      <c r="FD376" s="5"/>
      <c r="FE376" s="7"/>
      <c r="FF376" s="7"/>
      <c r="FG376" s="7"/>
      <c r="FH376" s="7"/>
      <c r="FI376" s="7"/>
      <c r="FJ376" s="7"/>
      <c r="FK376" s="7"/>
      <c r="FL376" s="2"/>
      <c r="FM376" s="7"/>
      <c r="FN376" s="9"/>
      <c r="FO376" s="5"/>
      <c r="FP376" s="7"/>
      <c r="FQ376" s="7"/>
      <c r="FR376" s="7"/>
      <c r="FS376" s="7"/>
      <c r="FT376" s="7"/>
      <c r="FU376" s="7"/>
      <c r="FV376" s="7"/>
      <c r="FW376" s="2"/>
      <c r="FX376" s="7"/>
      <c r="FY376" s="9"/>
      <c r="FZ376" s="5"/>
      <c r="GA376" s="7"/>
      <c r="GB376" s="7"/>
      <c r="GC376" s="7"/>
      <c r="GD376" s="7"/>
      <c r="GE376" s="7"/>
      <c r="GF376" s="7"/>
      <c r="GG376" s="7"/>
      <c r="GH376" s="2"/>
      <c r="GI376" s="7"/>
      <c r="GJ376" s="9"/>
      <c r="GK376" s="5"/>
      <c r="GL376" s="7"/>
      <c r="GM376" s="7"/>
      <c r="GN376" s="7"/>
      <c r="GO376" s="7"/>
      <c r="GP376" s="7"/>
      <c r="GQ376" s="7"/>
      <c r="GR376" s="7"/>
      <c r="GS376" s="2"/>
      <c r="GT376" s="7"/>
      <c r="GU376" s="9"/>
      <c r="GV376" s="5"/>
      <c r="GW376" s="7"/>
      <c r="GX376" s="7"/>
      <c r="GY376" s="7"/>
      <c r="GZ376" s="7"/>
      <c r="HA376" s="7"/>
      <c r="HB376" s="7"/>
      <c r="HC376" s="7"/>
      <c r="HD376" s="2"/>
      <c r="HE376" s="7"/>
      <c r="HF376" s="9"/>
      <c r="HG376" s="5"/>
      <c r="HH376" s="7"/>
      <c r="HI376" s="7"/>
      <c r="HJ376" s="7"/>
      <c r="HK376" s="7"/>
      <c r="HL376" s="7"/>
      <c r="HM376" s="7"/>
      <c r="HN376" s="7"/>
      <c r="HO376" s="2"/>
      <c r="HP376" s="7"/>
      <c r="HQ376" s="9"/>
    </row>
    <row r="377" spans="1:252" x14ac:dyDescent="0.25">
      <c r="A377" s="7"/>
      <c r="B377" s="55"/>
      <c r="C377" s="57"/>
      <c r="D377" s="57"/>
      <c r="E377" s="53"/>
      <c r="F377" s="54"/>
      <c r="G377" s="53"/>
      <c r="H377" s="53"/>
      <c r="I377" s="104"/>
      <c r="N377" s="20"/>
      <c r="P377" s="1"/>
      <c r="Q377" s="21"/>
      <c r="R377" s="19"/>
      <c r="S377" s="7"/>
      <c r="T377" s="7"/>
      <c r="U377" s="7"/>
      <c r="V377" s="7"/>
      <c r="W377" s="7"/>
      <c r="X377" s="19"/>
      <c r="Y377" s="2"/>
      <c r="Z377" s="7"/>
      <c r="AA377" s="9"/>
      <c r="AB377" s="5"/>
      <c r="AC377" s="7"/>
      <c r="AD377" s="7"/>
      <c r="AE377" s="7"/>
      <c r="AF377" s="7"/>
      <c r="AG377" s="7"/>
      <c r="AH377" s="7"/>
      <c r="AI377" s="7"/>
      <c r="AJ377" s="2"/>
      <c r="AK377" s="7"/>
      <c r="AL377" s="9"/>
      <c r="AM377" s="5"/>
      <c r="AN377" s="7"/>
      <c r="AO377" s="7"/>
      <c r="AP377" s="7"/>
      <c r="AQ377" s="7"/>
      <c r="AR377" s="7"/>
      <c r="AS377" s="7"/>
      <c r="AT377" s="7"/>
      <c r="AU377" s="2"/>
      <c r="AV377" s="7"/>
      <c r="AW377" s="9"/>
      <c r="AX377" s="5"/>
      <c r="AY377" s="7"/>
      <c r="AZ377" s="7"/>
      <c r="BA377" s="7"/>
      <c r="BB377" s="7"/>
      <c r="BC377" s="7"/>
      <c r="BD377" s="7"/>
      <c r="BE377" s="7"/>
      <c r="BF377" s="2"/>
      <c r="BG377" s="7"/>
      <c r="BH377" s="9"/>
      <c r="BI377" s="5"/>
      <c r="BJ377" s="7"/>
      <c r="BK377" s="7"/>
      <c r="BL377" s="7"/>
      <c r="BM377" s="7"/>
      <c r="BN377" s="7"/>
      <c r="BO377" s="7"/>
      <c r="BP377" s="7"/>
      <c r="BQ377" s="2"/>
      <c r="BR377" s="7"/>
      <c r="BS377" s="9"/>
      <c r="BT377" s="5"/>
      <c r="BU377" s="7"/>
      <c r="BV377" s="7"/>
      <c r="BW377" s="7"/>
      <c r="BX377" s="7"/>
      <c r="BY377" s="7"/>
      <c r="BZ377" s="7"/>
      <c r="CA377" s="7"/>
      <c r="CB377" s="2"/>
      <c r="CC377" s="7"/>
      <c r="CD377" s="9"/>
      <c r="CE377" s="5"/>
      <c r="CF377" s="7"/>
      <c r="CG377" s="7"/>
      <c r="CH377" s="7"/>
      <c r="CI377" s="7"/>
      <c r="CJ377" s="7"/>
      <c r="CK377" s="7"/>
      <c r="CL377" s="7"/>
      <c r="CM377" s="2"/>
      <c r="CN377" s="7"/>
      <c r="CO377" s="9"/>
      <c r="CP377" s="5"/>
      <c r="CQ377" s="7"/>
      <c r="CR377" s="7"/>
      <c r="CS377" s="7"/>
      <c r="CT377" s="7"/>
      <c r="CU377" s="7"/>
      <c r="CV377" s="7"/>
      <c r="CW377" s="7"/>
      <c r="CX377" s="2"/>
      <c r="CY377" s="7"/>
      <c r="CZ377" s="9"/>
      <c r="DA377" s="5"/>
      <c r="DB377" s="7"/>
      <c r="DC377" s="7"/>
      <c r="DD377" s="7"/>
      <c r="DE377" s="7"/>
      <c r="DF377" s="7"/>
      <c r="DG377" s="7"/>
      <c r="DH377" s="7"/>
      <c r="DI377" s="2"/>
      <c r="DJ377" s="7"/>
      <c r="DK377" s="9"/>
      <c r="DL377" s="5"/>
      <c r="DM377" s="7"/>
      <c r="DN377" s="7"/>
      <c r="DO377" s="7"/>
      <c r="DP377" s="7"/>
      <c r="DQ377" s="7"/>
      <c r="DR377" s="7"/>
      <c r="DS377" s="7"/>
      <c r="DT377" s="2"/>
      <c r="DU377" s="7"/>
      <c r="DV377" s="9"/>
      <c r="DW377" s="5"/>
      <c r="DX377" s="7"/>
      <c r="DY377" s="7"/>
      <c r="DZ377" s="7"/>
      <c r="EA377" s="7"/>
      <c r="EB377" s="7"/>
      <c r="EC377" s="7"/>
      <c r="ED377" s="7"/>
      <c r="EE377" s="2"/>
      <c r="EF377" s="7"/>
      <c r="EG377" s="9"/>
      <c r="EH377" s="5"/>
      <c r="EI377" s="7"/>
      <c r="EJ377" s="7"/>
      <c r="EK377" s="7"/>
      <c r="EL377" s="7"/>
      <c r="EM377" s="7"/>
      <c r="EN377" s="7"/>
      <c r="EO377" s="7"/>
      <c r="EP377" s="2"/>
      <c r="EQ377" s="7"/>
      <c r="ER377" s="9"/>
      <c r="ES377" s="5"/>
      <c r="ET377" s="7"/>
      <c r="EU377" s="7"/>
      <c r="EV377" s="7"/>
      <c r="EW377" s="7"/>
      <c r="EX377" s="7"/>
      <c r="EY377" s="7"/>
      <c r="EZ377" s="7"/>
      <c r="FA377" s="2"/>
      <c r="FB377" s="7"/>
      <c r="FC377" s="9"/>
      <c r="FD377" s="5"/>
      <c r="FE377" s="7"/>
      <c r="FF377" s="7"/>
      <c r="FG377" s="7"/>
      <c r="FH377" s="7"/>
      <c r="FI377" s="7"/>
      <c r="FJ377" s="7"/>
      <c r="FK377" s="7"/>
      <c r="FL377" s="2"/>
      <c r="FM377" s="7"/>
      <c r="FN377" s="9"/>
      <c r="FO377" s="5"/>
      <c r="FP377" s="7"/>
      <c r="FQ377" s="7"/>
      <c r="FR377" s="7"/>
      <c r="FS377" s="7"/>
      <c r="FT377" s="7"/>
      <c r="FU377" s="7"/>
      <c r="FV377" s="7"/>
      <c r="FW377" s="2"/>
      <c r="FX377" s="7"/>
      <c r="FY377" s="9"/>
      <c r="FZ377" s="5"/>
      <c r="GA377" s="7"/>
      <c r="GB377" s="7"/>
      <c r="GC377" s="7"/>
      <c r="GD377" s="7"/>
      <c r="GE377" s="7"/>
      <c r="GF377" s="7"/>
      <c r="GG377" s="7"/>
      <c r="GH377" s="2"/>
      <c r="GI377" s="7"/>
      <c r="GJ377" s="9"/>
      <c r="GK377" s="5"/>
      <c r="GL377" s="7"/>
      <c r="GM377" s="7"/>
      <c r="GN377" s="7"/>
      <c r="GO377" s="7"/>
      <c r="GP377" s="7"/>
      <c r="GQ377" s="7"/>
      <c r="GR377" s="7"/>
      <c r="GS377" s="2"/>
      <c r="GT377" s="7"/>
      <c r="GU377" s="9"/>
      <c r="GV377" s="5"/>
      <c r="GW377" s="7"/>
      <c r="GX377" s="7"/>
      <c r="GY377" s="7"/>
      <c r="GZ377" s="7"/>
      <c r="HA377" s="7"/>
      <c r="HB377" s="7"/>
      <c r="HC377" s="7"/>
      <c r="HD377" s="2"/>
      <c r="HE377" s="7"/>
      <c r="HF377" s="9"/>
      <c r="HG377" s="5"/>
      <c r="HH377" s="7"/>
      <c r="HI377" s="7"/>
      <c r="HJ377" s="7"/>
      <c r="HK377" s="7"/>
      <c r="HL377" s="7"/>
      <c r="HM377" s="7"/>
      <c r="HN377" s="7"/>
      <c r="HO377" s="2"/>
      <c r="HP377" s="7"/>
      <c r="HQ377" s="9"/>
    </row>
    <row r="378" spans="1:252" x14ac:dyDescent="0.25">
      <c r="A378" s="64">
        <v>12</v>
      </c>
      <c r="B378" s="27" t="s">
        <v>193</v>
      </c>
      <c r="C378" s="57"/>
      <c r="D378" s="57"/>
      <c r="E378" s="53"/>
      <c r="F378" s="54"/>
      <c r="G378" s="58">
        <f>G376</f>
        <v>0</v>
      </c>
      <c r="H378" s="53"/>
      <c r="I378" s="105"/>
      <c r="M378" s="20"/>
      <c r="O378" s="1"/>
      <c r="P378" s="21"/>
      <c r="R378" s="19"/>
      <c r="S378" s="2"/>
      <c r="T378" s="7"/>
      <c r="U378" s="9"/>
      <c r="V378" s="5"/>
      <c r="W378" s="7"/>
      <c r="X378" s="13"/>
      <c r="Y378" s="7"/>
      <c r="Z378" s="7"/>
      <c r="AA378" s="7"/>
      <c r="AB378" s="7"/>
      <c r="AC378" s="7"/>
      <c r="AD378" s="7"/>
      <c r="AE378" s="7"/>
      <c r="AF378" s="2"/>
      <c r="AG378" s="7"/>
      <c r="AH378" s="9"/>
      <c r="AI378" s="5"/>
      <c r="AJ378" s="7"/>
      <c r="AK378" s="7"/>
      <c r="AL378" s="7"/>
      <c r="AM378" s="7"/>
      <c r="AN378" s="7"/>
      <c r="AO378" s="7"/>
      <c r="AP378" s="7"/>
      <c r="AQ378" s="2"/>
      <c r="AR378" s="7"/>
      <c r="AS378" s="9"/>
      <c r="AT378" s="5"/>
      <c r="AU378" s="7"/>
      <c r="AV378" s="7"/>
      <c r="AW378" s="7"/>
      <c r="AX378" s="7"/>
      <c r="AY378" s="7"/>
      <c r="AZ378" s="7"/>
      <c r="BA378" s="7"/>
      <c r="BB378" s="2"/>
      <c r="BC378" s="7"/>
      <c r="BD378" s="9"/>
      <c r="BE378" s="5"/>
      <c r="BF378" s="7"/>
      <c r="BG378" s="7"/>
      <c r="BH378" s="7"/>
      <c r="BI378" s="7"/>
      <c r="BJ378" s="7"/>
      <c r="BK378" s="7"/>
      <c r="BL378" s="7"/>
      <c r="BM378" s="2"/>
      <c r="BN378" s="7"/>
      <c r="BO378" s="9"/>
      <c r="BP378" s="5"/>
      <c r="BQ378" s="7"/>
      <c r="BR378" s="7"/>
      <c r="BS378" s="7"/>
      <c r="BT378" s="7"/>
      <c r="BU378" s="7"/>
      <c r="BV378" s="7"/>
      <c r="BW378" s="7"/>
      <c r="BX378" s="2"/>
      <c r="BY378" s="7"/>
      <c r="BZ378" s="9"/>
      <c r="CA378" s="5"/>
      <c r="CB378" s="7"/>
      <c r="CC378" s="7"/>
      <c r="CD378" s="7"/>
      <c r="CE378" s="7"/>
      <c r="CF378" s="7"/>
      <c r="CG378" s="7"/>
      <c r="CH378" s="7"/>
      <c r="CI378" s="2"/>
      <c r="CJ378" s="7"/>
      <c r="CK378" s="9"/>
      <c r="CL378" s="5"/>
      <c r="CM378" s="7"/>
      <c r="CN378" s="7"/>
      <c r="CO378" s="7"/>
      <c r="CP378" s="7"/>
      <c r="CQ378" s="7"/>
      <c r="CR378" s="7"/>
      <c r="CS378" s="7"/>
      <c r="CT378" s="2"/>
      <c r="CU378" s="7"/>
      <c r="CV378" s="9"/>
      <c r="CW378" s="5"/>
      <c r="CX378" s="7"/>
      <c r="CY378" s="7"/>
      <c r="CZ378" s="7"/>
      <c r="DA378" s="7"/>
      <c r="DB378" s="7"/>
      <c r="DC378" s="7"/>
      <c r="DD378" s="7"/>
      <c r="DE378" s="2"/>
      <c r="DF378" s="7"/>
      <c r="DG378" s="9"/>
      <c r="DH378" s="5"/>
      <c r="DI378" s="7"/>
      <c r="DJ378" s="7"/>
      <c r="DK378" s="7"/>
      <c r="DL378" s="7"/>
      <c r="DM378" s="7"/>
      <c r="DN378" s="7"/>
      <c r="DO378" s="7"/>
      <c r="DP378" s="2"/>
      <c r="DQ378" s="7"/>
      <c r="DR378" s="9"/>
      <c r="DS378" s="5"/>
      <c r="DT378" s="7"/>
      <c r="DU378" s="7"/>
      <c r="DV378" s="7"/>
      <c r="DW378" s="7"/>
      <c r="DX378" s="7"/>
      <c r="DY378" s="7"/>
      <c r="DZ378" s="7"/>
      <c r="EA378" s="2"/>
      <c r="EB378" s="7"/>
      <c r="EC378" s="9"/>
      <c r="ED378" s="5"/>
      <c r="EE378" s="7"/>
      <c r="EF378" s="7"/>
      <c r="EG378" s="7"/>
      <c r="EH378" s="7"/>
      <c r="EI378" s="7"/>
      <c r="EJ378" s="7"/>
      <c r="EK378" s="7"/>
      <c r="EL378" s="2"/>
      <c r="EM378" s="7"/>
      <c r="EN378" s="9"/>
      <c r="EO378" s="5"/>
      <c r="EP378" s="7"/>
      <c r="EQ378" s="7"/>
      <c r="ER378" s="7"/>
      <c r="ES378" s="7"/>
      <c r="ET378" s="7"/>
      <c r="EU378" s="7"/>
      <c r="EV378" s="7"/>
      <c r="EW378" s="2"/>
      <c r="EX378" s="7"/>
      <c r="EY378" s="9"/>
      <c r="EZ378" s="5"/>
      <c r="FA378" s="7"/>
      <c r="FB378" s="7"/>
      <c r="FC378" s="7"/>
      <c r="FD378" s="7"/>
      <c r="FE378" s="7"/>
      <c r="FF378" s="7"/>
      <c r="FG378" s="7"/>
      <c r="FH378" s="2"/>
      <c r="FI378" s="7"/>
      <c r="FJ378" s="9"/>
      <c r="FK378" s="5"/>
      <c r="FL378" s="7"/>
      <c r="FM378" s="7"/>
      <c r="FN378" s="7"/>
      <c r="FO378" s="7"/>
      <c r="FP378" s="7"/>
      <c r="FQ378" s="7"/>
      <c r="FR378" s="7"/>
      <c r="FS378" s="2"/>
      <c r="FT378" s="7"/>
      <c r="FU378" s="9"/>
      <c r="FV378" s="5"/>
      <c r="FW378" s="7"/>
      <c r="FX378" s="7"/>
      <c r="FY378" s="7"/>
      <c r="FZ378" s="7"/>
      <c r="GA378" s="7"/>
      <c r="GB378" s="7"/>
      <c r="GC378" s="7"/>
      <c r="GD378" s="2"/>
      <c r="GE378" s="7"/>
      <c r="GF378" s="9"/>
      <c r="GG378" s="5"/>
      <c r="GH378" s="7"/>
      <c r="GI378" s="7"/>
      <c r="GJ378" s="7"/>
      <c r="GK378" s="7"/>
      <c r="GL378" s="7"/>
      <c r="GM378" s="7"/>
      <c r="GN378" s="7"/>
      <c r="GO378" s="2"/>
      <c r="GP378" s="7"/>
      <c r="GQ378" s="9"/>
      <c r="GR378" s="5"/>
      <c r="GS378" s="7"/>
      <c r="GT378" s="7"/>
      <c r="GU378" s="7"/>
      <c r="GV378" s="7"/>
      <c r="GW378" s="7"/>
      <c r="GX378" s="7"/>
      <c r="GY378" s="7"/>
      <c r="GZ378" s="2"/>
      <c r="HA378" s="7"/>
      <c r="HB378" s="9"/>
      <c r="HC378" s="5"/>
      <c r="HD378" s="7"/>
      <c r="HE378" s="7"/>
      <c r="HF378" s="7"/>
      <c r="HG378" s="7"/>
      <c r="HH378" s="7"/>
      <c r="HI378" s="7"/>
      <c r="HJ378" s="7"/>
      <c r="HK378" s="2"/>
      <c r="HL378" s="7"/>
      <c r="HM378" s="9"/>
      <c r="HN378" s="5"/>
      <c r="HO378" s="7"/>
      <c r="HP378" s="7"/>
      <c r="HQ378" s="7"/>
      <c r="HR378" s="7"/>
      <c r="HS378" s="7"/>
      <c r="HT378" s="7"/>
      <c r="HU378" s="7"/>
      <c r="HV378" s="2"/>
      <c r="HW378" s="7"/>
      <c r="HX378" s="9"/>
      <c r="HY378" s="5"/>
      <c r="HZ378" s="7"/>
      <c r="IA378" s="7"/>
      <c r="IB378" s="7"/>
      <c r="IC378" s="7"/>
      <c r="ID378" s="7"/>
      <c r="IE378" s="7"/>
      <c r="IF378" s="7"/>
      <c r="IG378" s="2"/>
      <c r="IH378" s="7"/>
      <c r="II378" s="9"/>
    </row>
    <row r="379" spans="1:252" x14ac:dyDescent="0.25">
      <c r="A379" s="7"/>
      <c r="B379" s="16"/>
      <c r="C379" s="57"/>
      <c r="D379" s="57"/>
      <c r="E379" s="53"/>
      <c r="F379" s="54"/>
      <c r="G379" s="53"/>
      <c r="H379" s="53"/>
      <c r="I379" s="105"/>
      <c r="M379" s="20"/>
      <c r="O379" s="1"/>
      <c r="P379" s="21"/>
      <c r="R379" s="19"/>
      <c r="S379" s="2"/>
      <c r="T379" s="7"/>
      <c r="U379" s="9"/>
      <c r="V379" s="5"/>
      <c r="W379" s="7"/>
      <c r="X379" s="13"/>
      <c r="Y379" s="7"/>
      <c r="Z379" s="7"/>
      <c r="AA379" s="7"/>
      <c r="AB379" s="7"/>
      <c r="AC379" s="7"/>
      <c r="AD379" s="7"/>
      <c r="AE379" s="7"/>
      <c r="AF379" s="2"/>
      <c r="AG379" s="7"/>
      <c r="AH379" s="9"/>
      <c r="AI379" s="5"/>
      <c r="AJ379" s="7"/>
      <c r="AK379" s="7"/>
      <c r="AL379" s="7"/>
      <c r="AM379" s="7"/>
      <c r="AN379" s="7"/>
      <c r="AO379" s="7"/>
      <c r="AP379" s="7"/>
      <c r="AQ379" s="2"/>
      <c r="AR379" s="7"/>
      <c r="AS379" s="9"/>
      <c r="AT379" s="5"/>
      <c r="AU379" s="7"/>
      <c r="AV379" s="7"/>
      <c r="AW379" s="7"/>
      <c r="AX379" s="7"/>
      <c r="AY379" s="7"/>
      <c r="AZ379" s="7"/>
      <c r="BA379" s="7"/>
      <c r="BB379" s="2"/>
      <c r="BC379" s="7"/>
      <c r="BD379" s="9"/>
      <c r="BE379" s="5"/>
      <c r="BF379" s="7"/>
      <c r="BG379" s="7"/>
      <c r="BH379" s="7"/>
      <c r="BI379" s="7"/>
      <c r="BJ379" s="7"/>
      <c r="BK379" s="7"/>
      <c r="BL379" s="7"/>
      <c r="BM379" s="2"/>
      <c r="BN379" s="7"/>
      <c r="BO379" s="9"/>
      <c r="BP379" s="5"/>
      <c r="BQ379" s="7"/>
      <c r="BR379" s="7"/>
      <c r="BS379" s="7"/>
      <c r="BT379" s="7"/>
      <c r="BU379" s="7"/>
      <c r="BV379" s="7"/>
      <c r="BW379" s="7"/>
      <c r="BX379" s="2"/>
      <c r="BY379" s="7"/>
      <c r="BZ379" s="9"/>
      <c r="CA379" s="5"/>
      <c r="CB379" s="7"/>
      <c r="CC379" s="7"/>
      <c r="CD379" s="7"/>
      <c r="CE379" s="7"/>
      <c r="CF379" s="7"/>
      <c r="CG379" s="7"/>
      <c r="CH379" s="7"/>
      <c r="CI379" s="2"/>
      <c r="CJ379" s="7"/>
      <c r="CK379" s="9"/>
      <c r="CL379" s="5"/>
      <c r="CM379" s="7"/>
      <c r="CN379" s="7"/>
      <c r="CO379" s="7"/>
      <c r="CP379" s="7"/>
      <c r="CQ379" s="7"/>
      <c r="CR379" s="7"/>
      <c r="CS379" s="7"/>
      <c r="CT379" s="2"/>
      <c r="CU379" s="7"/>
      <c r="CV379" s="9"/>
      <c r="CW379" s="5"/>
      <c r="CX379" s="7"/>
      <c r="CY379" s="7"/>
      <c r="CZ379" s="7"/>
      <c r="DA379" s="7"/>
      <c r="DB379" s="7"/>
      <c r="DC379" s="7"/>
      <c r="DD379" s="7"/>
      <c r="DE379" s="2"/>
      <c r="DF379" s="7"/>
      <c r="DG379" s="9"/>
      <c r="DH379" s="5"/>
      <c r="DI379" s="7"/>
      <c r="DJ379" s="7"/>
      <c r="DK379" s="7"/>
      <c r="DL379" s="7"/>
      <c r="DM379" s="7"/>
      <c r="DN379" s="7"/>
      <c r="DO379" s="7"/>
      <c r="DP379" s="2"/>
      <c r="DQ379" s="7"/>
      <c r="DR379" s="9"/>
      <c r="DS379" s="5"/>
      <c r="DT379" s="7"/>
      <c r="DU379" s="7"/>
      <c r="DV379" s="7"/>
      <c r="DW379" s="7"/>
      <c r="DX379" s="7"/>
      <c r="DY379" s="7"/>
      <c r="DZ379" s="7"/>
      <c r="EA379" s="2"/>
      <c r="EB379" s="7"/>
      <c r="EC379" s="9"/>
      <c r="ED379" s="5"/>
      <c r="EE379" s="7"/>
      <c r="EF379" s="7"/>
      <c r="EG379" s="7"/>
      <c r="EH379" s="7"/>
      <c r="EI379" s="7"/>
      <c r="EJ379" s="7"/>
      <c r="EK379" s="7"/>
      <c r="EL379" s="2"/>
      <c r="EM379" s="7"/>
      <c r="EN379" s="9"/>
      <c r="EO379" s="5"/>
      <c r="EP379" s="7"/>
      <c r="EQ379" s="7"/>
      <c r="ER379" s="7"/>
      <c r="ES379" s="7"/>
      <c r="ET379" s="7"/>
      <c r="EU379" s="7"/>
      <c r="EV379" s="7"/>
      <c r="EW379" s="2"/>
      <c r="EX379" s="7"/>
      <c r="EY379" s="9"/>
      <c r="EZ379" s="5"/>
      <c r="FA379" s="7"/>
      <c r="FB379" s="7"/>
      <c r="FC379" s="7"/>
      <c r="FD379" s="7"/>
      <c r="FE379" s="7"/>
      <c r="FF379" s="7"/>
      <c r="FG379" s="7"/>
      <c r="FH379" s="2"/>
      <c r="FI379" s="7"/>
      <c r="FJ379" s="9"/>
      <c r="FK379" s="5"/>
      <c r="FL379" s="7"/>
      <c r="FM379" s="7"/>
      <c r="FN379" s="7"/>
      <c r="FO379" s="7"/>
      <c r="FP379" s="7"/>
      <c r="FQ379" s="7"/>
      <c r="FR379" s="7"/>
      <c r="FS379" s="2"/>
      <c r="FT379" s="7"/>
      <c r="FU379" s="9"/>
      <c r="FV379" s="5"/>
      <c r="FW379" s="7"/>
      <c r="FX379" s="7"/>
      <c r="FY379" s="7"/>
      <c r="FZ379" s="7"/>
      <c r="GA379" s="7"/>
      <c r="GB379" s="7"/>
      <c r="GC379" s="7"/>
      <c r="GD379" s="2"/>
      <c r="GE379" s="7"/>
      <c r="GF379" s="9"/>
      <c r="GG379" s="5"/>
      <c r="GH379" s="7"/>
      <c r="GI379" s="7"/>
      <c r="GJ379" s="7"/>
      <c r="GK379" s="7"/>
      <c r="GL379" s="7"/>
      <c r="GM379" s="7"/>
      <c r="GN379" s="7"/>
      <c r="GO379" s="2"/>
      <c r="GP379" s="7"/>
      <c r="GQ379" s="9"/>
      <c r="GR379" s="5"/>
      <c r="GS379" s="7"/>
      <c r="GT379" s="7"/>
      <c r="GU379" s="7"/>
      <c r="GV379" s="7"/>
      <c r="GW379" s="7"/>
      <c r="GX379" s="7"/>
      <c r="GY379" s="7"/>
      <c r="GZ379" s="2"/>
      <c r="HA379" s="7"/>
      <c r="HB379" s="9"/>
      <c r="HC379" s="5"/>
      <c r="HD379" s="7"/>
      <c r="HE379" s="7"/>
      <c r="HF379" s="7"/>
      <c r="HG379" s="7"/>
      <c r="HH379" s="7"/>
      <c r="HI379" s="7"/>
      <c r="HJ379" s="7"/>
      <c r="HK379" s="2"/>
      <c r="HL379" s="7"/>
      <c r="HM379" s="9"/>
      <c r="HN379" s="5"/>
      <c r="HO379" s="7"/>
      <c r="HP379" s="7"/>
      <c r="HQ379" s="7"/>
      <c r="HR379" s="7"/>
      <c r="HS379" s="7"/>
      <c r="HT379" s="7"/>
      <c r="HU379" s="7"/>
      <c r="HV379" s="2"/>
      <c r="HW379" s="7"/>
      <c r="HX379" s="9"/>
      <c r="HY379" s="5"/>
      <c r="HZ379" s="7"/>
      <c r="IA379" s="7"/>
      <c r="IB379" s="7"/>
      <c r="IC379" s="7"/>
      <c r="ID379" s="7"/>
      <c r="IE379" s="7"/>
      <c r="IF379" s="7"/>
      <c r="IG379" s="2"/>
      <c r="IH379" s="7"/>
      <c r="II379" s="9"/>
    </row>
    <row r="380" spans="1:252" x14ac:dyDescent="0.25">
      <c r="A380" s="8"/>
      <c r="B380" s="17" t="s">
        <v>251</v>
      </c>
      <c r="C380" s="57"/>
      <c r="D380" s="57"/>
      <c r="E380" s="53"/>
      <c r="F380" s="54"/>
      <c r="G380" s="53"/>
      <c r="H380" s="53"/>
      <c r="I380" s="105"/>
      <c r="M380" s="20"/>
      <c r="O380" s="1"/>
      <c r="P380" s="21"/>
      <c r="R380" s="19"/>
      <c r="S380" s="2"/>
      <c r="T380" s="7"/>
      <c r="U380" s="9"/>
      <c r="V380" s="5"/>
      <c r="W380" s="7"/>
      <c r="X380" s="13"/>
      <c r="Y380" s="7"/>
      <c r="Z380" s="7"/>
      <c r="AA380" s="7"/>
      <c r="AB380" s="7"/>
      <c r="AC380" s="7"/>
      <c r="AD380" s="7"/>
      <c r="AE380" s="7"/>
      <c r="AF380" s="2"/>
      <c r="AG380" s="7"/>
      <c r="AH380" s="9"/>
      <c r="AI380" s="5"/>
      <c r="AJ380" s="7"/>
      <c r="AK380" s="7"/>
      <c r="AL380" s="7"/>
      <c r="AM380" s="7"/>
      <c r="AN380" s="7"/>
      <c r="AO380" s="7"/>
      <c r="AP380" s="7"/>
      <c r="AQ380" s="2"/>
      <c r="AR380" s="7"/>
      <c r="AS380" s="9"/>
      <c r="AT380" s="5"/>
      <c r="AU380" s="7"/>
      <c r="AV380" s="7"/>
      <c r="AW380" s="7"/>
      <c r="AX380" s="7"/>
      <c r="AY380" s="7"/>
      <c r="AZ380" s="7"/>
      <c r="BA380" s="7"/>
      <c r="BB380" s="2"/>
      <c r="BC380" s="7"/>
      <c r="BD380" s="9"/>
      <c r="BE380" s="5"/>
      <c r="BF380" s="7"/>
      <c r="BG380" s="7"/>
      <c r="BH380" s="7"/>
      <c r="BI380" s="7"/>
      <c r="BJ380" s="7"/>
      <c r="BK380" s="7"/>
      <c r="BL380" s="7"/>
      <c r="BM380" s="2"/>
      <c r="BN380" s="7"/>
      <c r="BO380" s="9"/>
      <c r="BP380" s="5"/>
      <c r="BQ380" s="7"/>
      <c r="BR380" s="7"/>
      <c r="BS380" s="7"/>
      <c r="BT380" s="7"/>
      <c r="BU380" s="7"/>
      <c r="BV380" s="7"/>
      <c r="BW380" s="7"/>
      <c r="BX380" s="2"/>
      <c r="BY380" s="7"/>
      <c r="BZ380" s="9"/>
      <c r="CA380" s="5"/>
      <c r="CB380" s="7"/>
      <c r="CC380" s="7"/>
      <c r="CD380" s="7"/>
      <c r="CE380" s="7"/>
      <c r="CF380" s="7"/>
      <c r="CG380" s="7"/>
      <c r="CH380" s="7"/>
      <c r="CI380" s="2"/>
      <c r="CJ380" s="7"/>
      <c r="CK380" s="9"/>
      <c r="CL380" s="5"/>
      <c r="CM380" s="7"/>
      <c r="CN380" s="7"/>
      <c r="CO380" s="7"/>
      <c r="CP380" s="7"/>
      <c r="CQ380" s="7"/>
      <c r="CR380" s="7"/>
      <c r="CS380" s="7"/>
      <c r="CT380" s="2"/>
      <c r="CU380" s="7"/>
      <c r="CV380" s="9"/>
      <c r="CW380" s="5"/>
      <c r="CX380" s="7"/>
      <c r="CY380" s="7"/>
      <c r="CZ380" s="7"/>
      <c r="DA380" s="7"/>
      <c r="DB380" s="7"/>
      <c r="DC380" s="7"/>
      <c r="DD380" s="7"/>
      <c r="DE380" s="2"/>
      <c r="DF380" s="7"/>
      <c r="DG380" s="9"/>
      <c r="DH380" s="5"/>
      <c r="DI380" s="7"/>
      <c r="DJ380" s="7"/>
      <c r="DK380" s="7"/>
      <c r="DL380" s="7"/>
      <c r="DM380" s="7"/>
      <c r="DN380" s="7"/>
      <c r="DO380" s="7"/>
      <c r="DP380" s="2"/>
      <c r="DQ380" s="7"/>
      <c r="DR380" s="9"/>
      <c r="DS380" s="5"/>
      <c r="DT380" s="7"/>
      <c r="DU380" s="7"/>
      <c r="DV380" s="7"/>
      <c r="DW380" s="7"/>
      <c r="DX380" s="7"/>
      <c r="DY380" s="7"/>
      <c r="DZ380" s="7"/>
      <c r="EA380" s="2"/>
      <c r="EB380" s="7"/>
      <c r="EC380" s="9"/>
      <c r="ED380" s="5"/>
      <c r="EE380" s="7"/>
      <c r="EF380" s="7"/>
      <c r="EG380" s="7"/>
      <c r="EH380" s="7"/>
      <c r="EI380" s="7"/>
      <c r="EJ380" s="7"/>
      <c r="EK380" s="7"/>
      <c r="EL380" s="2"/>
      <c r="EM380" s="7"/>
      <c r="EN380" s="9"/>
      <c r="EO380" s="5"/>
      <c r="EP380" s="7"/>
      <c r="EQ380" s="7"/>
      <c r="ER380" s="7"/>
      <c r="ES380" s="7"/>
      <c r="ET380" s="7"/>
      <c r="EU380" s="7"/>
      <c r="EV380" s="7"/>
      <c r="EW380" s="2"/>
      <c r="EX380" s="7"/>
      <c r="EY380" s="9"/>
      <c r="EZ380" s="5"/>
      <c r="FA380" s="7"/>
      <c r="FB380" s="7"/>
      <c r="FC380" s="7"/>
      <c r="FD380" s="7"/>
      <c r="FE380" s="7"/>
      <c r="FF380" s="7"/>
      <c r="FG380" s="7"/>
      <c r="FH380" s="2"/>
      <c r="FI380" s="7"/>
      <c r="FJ380" s="9"/>
      <c r="FK380" s="5"/>
      <c r="FL380" s="7"/>
      <c r="FM380" s="7"/>
      <c r="FN380" s="7"/>
      <c r="FO380" s="7"/>
      <c r="FP380" s="7"/>
      <c r="FQ380" s="7"/>
      <c r="FR380" s="7"/>
      <c r="FS380" s="2"/>
      <c r="FT380" s="7"/>
      <c r="FU380" s="9"/>
      <c r="FV380" s="5"/>
      <c r="FW380" s="7"/>
      <c r="FX380" s="7"/>
      <c r="FY380" s="7"/>
      <c r="FZ380" s="7"/>
      <c r="GA380" s="7"/>
      <c r="GB380" s="7"/>
      <c r="GC380" s="7"/>
      <c r="GD380" s="2"/>
      <c r="GE380" s="7"/>
      <c r="GF380" s="9"/>
      <c r="GG380" s="5"/>
      <c r="GH380" s="7"/>
      <c r="GI380" s="7"/>
      <c r="GJ380" s="7"/>
      <c r="GK380" s="7"/>
      <c r="GL380" s="7"/>
      <c r="GM380" s="7"/>
      <c r="GN380" s="7"/>
      <c r="GO380" s="2"/>
      <c r="GP380" s="7"/>
      <c r="GQ380" s="9"/>
      <c r="GR380" s="5"/>
      <c r="GS380" s="7"/>
      <c r="GT380" s="7"/>
      <c r="GU380" s="7"/>
      <c r="GV380" s="7"/>
      <c r="GW380" s="7"/>
      <c r="GX380" s="7"/>
      <c r="GY380" s="7"/>
      <c r="GZ380" s="2"/>
      <c r="HA380" s="7"/>
      <c r="HB380" s="9"/>
      <c r="HC380" s="5"/>
      <c r="HD380" s="7"/>
      <c r="HE380" s="7"/>
      <c r="HF380" s="7"/>
      <c r="HG380" s="7"/>
      <c r="HH380" s="7"/>
      <c r="HI380" s="7"/>
      <c r="HJ380" s="7"/>
      <c r="HK380" s="2"/>
      <c r="HL380" s="7"/>
      <c r="HM380" s="9"/>
      <c r="HN380" s="5"/>
      <c r="HO380" s="7"/>
      <c r="HP380" s="7"/>
      <c r="HQ380" s="7"/>
      <c r="HR380" s="7"/>
      <c r="HS380" s="7"/>
      <c r="HT380" s="7"/>
      <c r="HU380" s="7"/>
      <c r="HV380" s="2"/>
      <c r="HW380" s="7"/>
      <c r="HX380" s="9"/>
      <c r="HY380" s="5"/>
      <c r="HZ380" s="7"/>
      <c r="IA380" s="7"/>
      <c r="IB380" s="7"/>
      <c r="IC380" s="7"/>
      <c r="ID380" s="7"/>
      <c r="IE380" s="7"/>
      <c r="IF380" s="7"/>
      <c r="IG380" s="2"/>
      <c r="IH380" s="7"/>
      <c r="II380" s="9"/>
    </row>
    <row r="381" spans="1:252" x14ac:dyDescent="0.25">
      <c r="A381" s="8"/>
      <c r="B381" s="55"/>
      <c r="C381" s="57"/>
      <c r="D381" s="57"/>
      <c r="E381" s="53"/>
      <c r="F381" s="54"/>
      <c r="G381" s="53"/>
      <c r="H381" s="53"/>
      <c r="I381" s="104"/>
      <c r="L381" s="1"/>
      <c r="M381" s="21"/>
      <c r="P381" s="20"/>
      <c r="R381" s="23"/>
      <c r="S381" s="5"/>
      <c r="T381" s="7"/>
      <c r="U381" s="13"/>
      <c r="V381" s="2"/>
      <c r="W381" s="7"/>
      <c r="X381" s="9"/>
      <c r="Y381" s="5"/>
      <c r="Z381" s="7"/>
      <c r="AA381" s="13"/>
      <c r="AB381" s="2"/>
      <c r="AC381" s="7"/>
      <c r="AD381" s="9"/>
      <c r="AE381" s="5"/>
      <c r="AF381" s="7"/>
      <c r="AG381" s="13"/>
      <c r="AH381" s="7"/>
      <c r="AI381" s="7"/>
      <c r="AJ381" s="7"/>
      <c r="AK381" s="7"/>
      <c r="AL381" s="7"/>
      <c r="AM381" s="7"/>
      <c r="AN381" s="7"/>
      <c r="AO381" s="2"/>
      <c r="AP381" s="7"/>
      <c r="AQ381" s="9"/>
      <c r="AR381" s="5"/>
      <c r="AS381" s="7"/>
      <c r="AT381" s="7"/>
      <c r="AU381" s="7"/>
      <c r="AV381" s="7"/>
      <c r="AW381" s="7"/>
      <c r="AX381" s="7"/>
      <c r="AY381" s="7"/>
      <c r="AZ381" s="2"/>
      <c r="BA381" s="7"/>
      <c r="BB381" s="9"/>
      <c r="BC381" s="5"/>
      <c r="BD381" s="7"/>
      <c r="BE381" s="7"/>
      <c r="BF381" s="7"/>
      <c r="BG381" s="7"/>
      <c r="BH381" s="7"/>
      <c r="BI381" s="7"/>
      <c r="BJ381" s="7"/>
      <c r="BK381" s="2"/>
      <c r="BL381" s="7"/>
      <c r="BM381" s="9"/>
      <c r="BN381" s="5"/>
      <c r="BO381" s="7"/>
      <c r="BP381" s="7"/>
      <c r="BQ381" s="7"/>
      <c r="BR381" s="7"/>
      <c r="BS381" s="7"/>
      <c r="BT381" s="7"/>
      <c r="BU381" s="7"/>
      <c r="BV381" s="2"/>
      <c r="BW381" s="7"/>
      <c r="BX381" s="9"/>
      <c r="BY381" s="5"/>
      <c r="BZ381" s="7"/>
      <c r="CA381" s="7"/>
      <c r="CB381" s="7"/>
      <c r="CC381" s="7"/>
      <c r="CD381" s="7"/>
      <c r="CE381" s="7"/>
      <c r="CF381" s="7"/>
      <c r="CG381" s="2"/>
      <c r="CH381" s="7"/>
      <c r="CI381" s="9"/>
      <c r="CJ381" s="5"/>
      <c r="CK381" s="7"/>
      <c r="CL381" s="7"/>
      <c r="CM381" s="7"/>
      <c r="CN381" s="7"/>
      <c r="CO381" s="7"/>
      <c r="CP381" s="7"/>
      <c r="CQ381" s="7"/>
      <c r="CR381" s="2"/>
      <c r="CS381" s="7"/>
      <c r="CT381" s="9"/>
      <c r="CU381" s="5"/>
      <c r="CV381" s="7"/>
      <c r="CW381" s="7"/>
      <c r="CX381" s="7"/>
      <c r="CY381" s="7"/>
      <c r="CZ381" s="7"/>
      <c r="DA381" s="7"/>
      <c r="DB381" s="7"/>
      <c r="DC381" s="2"/>
      <c r="DD381" s="7"/>
      <c r="DE381" s="9"/>
      <c r="DF381" s="5"/>
      <c r="DG381" s="7"/>
      <c r="DH381" s="7"/>
      <c r="DI381" s="7"/>
      <c r="DJ381" s="7"/>
      <c r="DK381" s="7"/>
      <c r="DL381" s="7"/>
      <c r="DM381" s="7"/>
      <c r="DN381" s="2"/>
      <c r="DO381" s="7"/>
      <c r="DP381" s="9"/>
      <c r="DQ381" s="5"/>
      <c r="DR381" s="7"/>
      <c r="DS381" s="7"/>
      <c r="DT381" s="7"/>
      <c r="DU381" s="7"/>
      <c r="DV381" s="7"/>
      <c r="DW381" s="7"/>
      <c r="DX381" s="7"/>
      <c r="DY381" s="2"/>
      <c r="DZ381" s="7"/>
      <c r="EA381" s="9"/>
      <c r="EB381" s="5"/>
      <c r="EC381" s="7"/>
      <c r="ED381" s="7"/>
      <c r="EE381" s="7"/>
      <c r="EF381" s="7"/>
      <c r="EG381" s="7"/>
      <c r="EH381" s="7"/>
      <c r="EI381" s="7"/>
      <c r="EJ381" s="2"/>
      <c r="EK381" s="7"/>
      <c r="EL381" s="9"/>
      <c r="EM381" s="5"/>
      <c r="EN381" s="7"/>
      <c r="EO381" s="7"/>
      <c r="EP381" s="7"/>
      <c r="EQ381" s="7"/>
      <c r="ER381" s="7"/>
      <c r="ES381" s="7"/>
      <c r="ET381" s="7"/>
      <c r="EU381" s="2"/>
      <c r="EV381" s="7"/>
      <c r="EW381" s="9"/>
      <c r="EX381" s="5"/>
      <c r="EY381" s="7"/>
      <c r="EZ381" s="7"/>
      <c r="FA381" s="7"/>
      <c r="FB381" s="7"/>
      <c r="FC381" s="7"/>
      <c r="FD381" s="7"/>
      <c r="FE381" s="7"/>
      <c r="FF381" s="2"/>
      <c r="FG381" s="7"/>
      <c r="FH381" s="9"/>
      <c r="FI381" s="5"/>
      <c r="FJ381" s="7"/>
      <c r="FK381" s="7"/>
      <c r="FL381" s="7"/>
      <c r="FM381" s="7"/>
      <c r="FN381" s="7"/>
      <c r="FO381" s="7"/>
      <c r="FP381" s="7"/>
      <c r="FQ381" s="2"/>
      <c r="FR381" s="7"/>
      <c r="FS381" s="9"/>
      <c r="FT381" s="5"/>
      <c r="FU381" s="7"/>
      <c r="FV381" s="7"/>
      <c r="FW381" s="7"/>
      <c r="FX381" s="7"/>
      <c r="FY381" s="7"/>
      <c r="FZ381" s="7"/>
      <c r="GA381" s="7"/>
      <c r="GB381" s="2"/>
      <c r="GC381" s="7"/>
      <c r="GD381" s="9"/>
      <c r="GE381" s="5"/>
      <c r="GF381" s="7"/>
      <c r="GG381" s="7"/>
      <c r="GH381" s="7"/>
      <c r="GI381" s="7"/>
      <c r="GJ381" s="7"/>
      <c r="GK381" s="7"/>
      <c r="GL381" s="7"/>
      <c r="GM381" s="2"/>
      <c r="GN381" s="7"/>
      <c r="GO381" s="9"/>
      <c r="GP381" s="5"/>
      <c r="GQ381" s="7"/>
      <c r="GR381" s="7"/>
      <c r="GS381" s="7"/>
      <c r="GT381" s="7"/>
      <c r="GU381" s="7"/>
      <c r="GV381" s="7"/>
      <c r="GW381" s="7"/>
      <c r="GX381" s="2"/>
      <c r="GY381" s="7"/>
      <c r="GZ381" s="9"/>
      <c r="HA381" s="5"/>
      <c r="HB381" s="7"/>
      <c r="HC381" s="7"/>
      <c r="HD381" s="7"/>
      <c r="HE381" s="7"/>
      <c r="HF381" s="7"/>
      <c r="HG381" s="7"/>
      <c r="HH381" s="7"/>
      <c r="HI381" s="2"/>
      <c r="HJ381" s="7"/>
      <c r="HK381" s="9"/>
      <c r="HL381" s="5"/>
      <c r="HM381" s="7"/>
      <c r="HN381" s="7"/>
      <c r="HO381" s="7"/>
      <c r="HP381" s="7"/>
      <c r="HQ381" s="7"/>
      <c r="HR381" s="7"/>
      <c r="HS381" s="7"/>
      <c r="HT381" s="2"/>
      <c r="HU381" s="7"/>
      <c r="HV381" s="9"/>
      <c r="HW381" s="5"/>
      <c r="HX381" s="7"/>
      <c r="HY381" s="7"/>
      <c r="HZ381" s="7"/>
      <c r="IA381" s="7"/>
      <c r="IB381" s="7"/>
      <c r="IC381" s="7"/>
      <c r="ID381" s="7"/>
      <c r="IE381" s="2"/>
      <c r="IF381" s="7"/>
      <c r="IG381" s="9"/>
      <c r="IH381" s="5"/>
      <c r="II381" s="7"/>
      <c r="IJ381" s="7"/>
      <c r="IK381" s="7"/>
      <c r="IL381" s="7"/>
      <c r="IM381" s="7"/>
      <c r="IN381" s="7"/>
      <c r="IO381" s="7"/>
      <c r="IP381" s="2"/>
      <c r="IQ381" s="7"/>
      <c r="IR381" s="9"/>
    </row>
    <row r="382" spans="1:252" ht="39.6" x14ac:dyDescent="0.25">
      <c r="A382" s="8"/>
      <c r="B382" s="118" t="s">
        <v>253</v>
      </c>
      <c r="C382" s="4" t="s">
        <v>194</v>
      </c>
      <c r="D382" s="4">
        <v>1</v>
      </c>
      <c r="E382" s="73">
        <v>0</v>
      </c>
      <c r="F382" s="54"/>
      <c r="G382" s="53">
        <f>E382*D382</f>
        <v>0</v>
      </c>
      <c r="H382" s="60"/>
      <c r="I382" s="104"/>
      <c r="L382" s="1"/>
      <c r="M382" s="21"/>
      <c r="P382" s="20"/>
      <c r="R382" s="23"/>
      <c r="S382" s="5"/>
      <c r="T382" s="7"/>
      <c r="U382" s="13"/>
      <c r="V382" s="2"/>
      <c r="W382" s="7"/>
      <c r="X382" s="9"/>
      <c r="Y382" s="5"/>
      <c r="Z382" s="7"/>
      <c r="AA382" s="13"/>
      <c r="AB382" s="2"/>
      <c r="AC382" s="7"/>
      <c r="AD382" s="9"/>
      <c r="AE382" s="5"/>
      <c r="AF382" s="7"/>
      <c r="AG382" s="13"/>
      <c r="AH382" s="7"/>
      <c r="AI382" s="7"/>
      <c r="AJ382" s="7"/>
      <c r="AK382" s="7"/>
      <c r="AL382" s="7"/>
      <c r="AM382" s="7"/>
      <c r="AN382" s="7"/>
      <c r="AO382" s="2"/>
      <c r="AP382" s="7"/>
      <c r="AQ382" s="9"/>
      <c r="AR382" s="5"/>
      <c r="AS382" s="7"/>
      <c r="AT382" s="7"/>
      <c r="AU382" s="7"/>
      <c r="AV382" s="7"/>
      <c r="AW382" s="7"/>
      <c r="AX382" s="7"/>
      <c r="AY382" s="7"/>
      <c r="AZ382" s="2"/>
      <c r="BA382" s="7"/>
      <c r="BB382" s="9"/>
      <c r="BC382" s="5"/>
      <c r="BD382" s="7"/>
      <c r="BE382" s="7"/>
      <c r="BF382" s="7"/>
      <c r="BG382" s="7"/>
      <c r="BH382" s="7"/>
      <c r="BI382" s="7"/>
      <c r="BJ382" s="7"/>
      <c r="BK382" s="2"/>
      <c r="BL382" s="7"/>
      <c r="BM382" s="9"/>
      <c r="BN382" s="5"/>
      <c r="BO382" s="7"/>
      <c r="BP382" s="7"/>
      <c r="BQ382" s="7"/>
      <c r="BR382" s="7"/>
      <c r="BS382" s="7"/>
      <c r="BT382" s="7"/>
      <c r="BU382" s="7"/>
      <c r="BV382" s="2"/>
      <c r="BW382" s="7"/>
      <c r="BX382" s="9"/>
      <c r="BY382" s="5"/>
      <c r="BZ382" s="7"/>
      <c r="CA382" s="7"/>
      <c r="CB382" s="7"/>
      <c r="CC382" s="7"/>
      <c r="CD382" s="7"/>
      <c r="CE382" s="7"/>
      <c r="CF382" s="7"/>
      <c r="CG382" s="2"/>
      <c r="CH382" s="7"/>
      <c r="CI382" s="9"/>
      <c r="CJ382" s="5"/>
      <c r="CK382" s="7"/>
      <c r="CL382" s="7"/>
      <c r="CM382" s="7"/>
      <c r="CN382" s="7"/>
      <c r="CO382" s="7"/>
      <c r="CP382" s="7"/>
      <c r="CQ382" s="7"/>
      <c r="CR382" s="2"/>
      <c r="CS382" s="7"/>
      <c r="CT382" s="9"/>
      <c r="CU382" s="5"/>
      <c r="CV382" s="7"/>
      <c r="CW382" s="7"/>
      <c r="CX382" s="7"/>
      <c r="CY382" s="7"/>
      <c r="CZ382" s="7"/>
      <c r="DA382" s="7"/>
      <c r="DB382" s="7"/>
      <c r="DC382" s="2"/>
      <c r="DD382" s="7"/>
      <c r="DE382" s="9"/>
      <c r="DF382" s="5"/>
      <c r="DG382" s="7"/>
      <c r="DH382" s="7"/>
      <c r="DI382" s="7"/>
      <c r="DJ382" s="7"/>
      <c r="DK382" s="7"/>
      <c r="DL382" s="7"/>
      <c r="DM382" s="7"/>
      <c r="DN382" s="2"/>
      <c r="DO382" s="7"/>
      <c r="DP382" s="9"/>
      <c r="DQ382" s="5"/>
      <c r="DR382" s="7"/>
      <c r="DS382" s="7"/>
      <c r="DT382" s="7"/>
      <c r="DU382" s="7"/>
      <c r="DV382" s="7"/>
      <c r="DW382" s="7"/>
      <c r="DX382" s="7"/>
      <c r="DY382" s="2"/>
      <c r="DZ382" s="7"/>
      <c r="EA382" s="9"/>
      <c r="EB382" s="5"/>
      <c r="EC382" s="7"/>
      <c r="ED382" s="7"/>
      <c r="EE382" s="7"/>
      <c r="EF382" s="7"/>
      <c r="EG382" s="7"/>
      <c r="EH382" s="7"/>
      <c r="EI382" s="7"/>
      <c r="EJ382" s="2"/>
      <c r="EK382" s="7"/>
      <c r="EL382" s="9"/>
      <c r="EM382" s="5"/>
      <c r="EN382" s="7"/>
      <c r="EO382" s="7"/>
      <c r="EP382" s="7"/>
      <c r="EQ382" s="7"/>
      <c r="ER382" s="7"/>
      <c r="ES382" s="7"/>
      <c r="ET382" s="7"/>
      <c r="EU382" s="2"/>
      <c r="EV382" s="7"/>
      <c r="EW382" s="9"/>
      <c r="EX382" s="5"/>
      <c r="EY382" s="7"/>
      <c r="EZ382" s="7"/>
      <c r="FA382" s="7"/>
      <c r="FB382" s="7"/>
      <c r="FC382" s="7"/>
      <c r="FD382" s="7"/>
      <c r="FE382" s="7"/>
      <c r="FF382" s="2"/>
      <c r="FG382" s="7"/>
      <c r="FH382" s="9"/>
      <c r="FI382" s="5"/>
      <c r="FJ382" s="7"/>
      <c r="FK382" s="7"/>
      <c r="FL382" s="7"/>
      <c r="FM382" s="7"/>
      <c r="FN382" s="7"/>
      <c r="FO382" s="7"/>
      <c r="FP382" s="7"/>
      <c r="FQ382" s="2"/>
      <c r="FR382" s="7"/>
      <c r="FS382" s="9"/>
      <c r="FT382" s="5"/>
      <c r="FU382" s="7"/>
      <c r="FV382" s="7"/>
      <c r="FW382" s="7"/>
      <c r="FX382" s="7"/>
      <c r="FY382" s="7"/>
      <c r="FZ382" s="7"/>
      <c r="GA382" s="7"/>
      <c r="GB382" s="2"/>
      <c r="GC382" s="7"/>
      <c r="GD382" s="9"/>
      <c r="GE382" s="5"/>
      <c r="GF382" s="7"/>
      <c r="GG382" s="7"/>
      <c r="GH382" s="7"/>
      <c r="GI382" s="7"/>
      <c r="GJ382" s="7"/>
      <c r="GK382" s="7"/>
      <c r="GL382" s="7"/>
      <c r="GM382" s="2"/>
      <c r="GN382" s="7"/>
      <c r="GO382" s="9"/>
      <c r="GP382" s="5"/>
      <c r="GQ382" s="7"/>
      <c r="GR382" s="7"/>
      <c r="GS382" s="7"/>
      <c r="GT382" s="7"/>
      <c r="GU382" s="7"/>
      <c r="GV382" s="7"/>
      <c r="GW382" s="7"/>
      <c r="GX382" s="2"/>
      <c r="GY382" s="7"/>
      <c r="GZ382" s="9"/>
      <c r="HA382" s="5"/>
      <c r="HB382" s="7"/>
      <c r="HC382" s="7"/>
      <c r="HD382" s="7"/>
      <c r="HE382" s="7"/>
      <c r="HF382" s="7"/>
      <c r="HG382" s="7"/>
      <c r="HH382" s="7"/>
      <c r="HI382" s="2"/>
      <c r="HJ382" s="7"/>
      <c r="HK382" s="9"/>
      <c r="HL382" s="5"/>
      <c r="HM382" s="7"/>
      <c r="HN382" s="7"/>
      <c r="HO382" s="7"/>
      <c r="HP382" s="7"/>
      <c r="HQ382" s="7"/>
      <c r="HR382" s="7"/>
      <c r="HS382" s="7"/>
      <c r="HT382" s="2"/>
      <c r="HU382" s="7"/>
      <c r="HV382" s="9"/>
      <c r="HW382" s="5"/>
      <c r="HX382" s="7"/>
      <c r="HY382" s="7"/>
      <c r="HZ382" s="7"/>
      <c r="IA382" s="7"/>
      <c r="IB382" s="7"/>
      <c r="IC382" s="7"/>
      <c r="ID382" s="7"/>
      <c r="IE382" s="2"/>
      <c r="IF382" s="7"/>
      <c r="IG382" s="9"/>
      <c r="IH382" s="5"/>
      <c r="II382" s="7"/>
      <c r="IJ382" s="7"/>
      <c r="IK382" s="7"/>
      <c r="IL382" s="7"/>
      <c r="IM382" s="7"/>
      <c r="IN382" s="7"/>
      <c r="IO382" s="7"/>
      <c r="IP382" s="2"/>
      <c r="IQ382" s="7"/>
      <c r="IR382" s="9"/>
    </row>
    <row r="383" spans="1:252" x14ac:dyDescent="0.25">
      <c r="A383" s="8"/>
      <c r="B383" s="59" t="s">
        <v>254</v>
      </c>
      <c r="C383" s="4" t="s">
        <v>194</v>
      </c>
      <c r="D383" s="4">
        <v>1</v>
      </c>
      <c r="E383" s="73">
        <v>0</v>
      </c>
      <c r="F383" s="54"/>
      <c r="G383" s="53">
        <f>E383*D383</f>
        <v>0</v>
      </c>
      <c r="H383" s="60"/>
      <c r="I383" s="104"/>
      <c r="L383" s="1"/>
      <c r="M383" s="21"/>
      <c r="P383" s="20"/>
      <c r="R383" s="23"/>
      <c r="S383" s="5"/>
      <c r="T383" s="7"/>
      <c r="U383" s="13"/>
      <c r="V383" s="2"/>
      <c r="W383" s="7"/>
      <c r="X383" s="9"/>
      <c r="Y383" s="5"/>
      <c r="Z383" s="7"/>
      <c r="AA383" s="13"/>
      <c r="AB383" s="2"/>
      <c r="AC383" s="7"/>
      <c r="AD383" s="9"/>
      <c r="AE383" s="5"/>
      <c r="AF383" s="7"/>
      <c r="AG383" s="13"/>
      <c r="AH383" s="7"/>
      <c r="AI383" s="7"/>
      <c r="AJ383" s="7"/>
      <c r="AK383" s="7"/>
      <c r="AL383" s="7"/>
      <c r="AM383" s="7"/>
      <c r="AN383" s="7"/>
      <c r="AO383" s="2"/>
      <c r="AP383" s="7"/>
      <c r="AQ383" s="9"/>
      <c r="AR383" s="5"/>
      <c r="AS383" s="7"/>
      <c r="AT383" s="7"/>
      <c r="AU383" s="7"/>
      <c r="AV383" s="7"/>
      <c r="AW383" s="7"/>
      <c r="AX383" s="7"/>
      <c r="AY383" s="7"/>
      <c r="AZ383" s="2"/>
      <c r="BA383" s="7"/>
      <c r="BB383" s="9"/>
      <c r="BC383" s="5"/>
      <c r="BD383" s="7"/>
      <c r="BE383" s="7"/>
      <c r="BF383" s="7"/>
      <c r="BG383" s="7"/>
      <c r="BH383" s="7"/>
      <c r="BI383" s="7"/>
      <c r="BJ383" s="7"/>
      <c r="BK383" s="2"/>
      <c r="BL383" s="7"/>
      <c r="BM383" s="9"/>
      <c r="BN383" s="5"/>
      <c r="BO383" s="7"/>
      <c r="BP383" s="7"/>
      <c r="BQ383" s="7"/>
      <c r="BR383" s="7"/>
      <c r="BS383" s="7"/>
      <c r="BT383" s="7"/>
      <c r="BU383" s="7"/>
      <c r="BV383" s="2"/>
      <c r="BW383" s="7"/>
      <c r="BX383" s="9"/>
      <c r="BY383" s="5"/>
      <c r="BZ383" s="7"/>
      <c r="CA383" s="7"/>
      <c r="CB383" s="7"/>
      <c r="CC383" s="7"/>
      <c r="CD383" s="7"/>
      <c r="CE383" s="7"/>
      <c r="CF383" s="7"/>
      <c r="CG383" s="2"/>
      <c r="CH383" s="7"/>
      <c r="CI383" s="9"/>
      <c r="CJ383" s="5"/>
      <c r="CK383" s="7"/>
      <c r="CL383" s="7"/>
      <c r="CM383" s="7"/>
      <c r="CN383" s="7"/>
      <c r="CO383" s="7"/>
      <c r="CP383" s="7"/>
      <c r="CQ383" s="7"/>
      <c r="CR383" s="2"/>
      <c r="CS383" s="7"/>
      <c r="CT383" s="9"/>
      <c r="CU383" s="5"/>
      <c r="CV383" s="7"/>
      <c r="CW383" s="7"/>
      <c r="CX383" s="7"/>
      <c r="CY383" s="7"/>
      <c r="CZ383" s="7"/>
      <c r="DA383" s="7"/>
      <c r="DB383" s="7"/>
      <c r="DC383" s="2"/>
      <c r="DD383" s="7"/>
      <c r="DE383" s="9"/>
      <c r="DF383" s="5"/>
      <c r="DG383" s="7"/>
      <c r="DH383" s="7"/>
      <c r="DI383" s="7"/>
      <c r="DJ383" s="7"/>
      <c r="DK383" s="7"/>
      <c r="DL383" s="7"/>
      <c r="DM383" s="7"/>
      <c r="DN383" s="2"/>
      <c r="DO383" s="7"/>
      <c r="DP383" s="9"/>
      <c r="DQ383" s="5"/>
      <c r="DR383" s="7"/>
      <c r="DS383" s="7"/>
      <c r="DT383" s="7"/>
      <c r="DU383" s="7"/>
      <c r="DV383" s="7"/>
      <c r="DW383" s="7"/>
      <c r="DX383" s="7"/>
      <c r="DY383" s="2"/>
      <c r="DZ383" s="7"/>
      <c r="EA383" s="9"/>
      <c r="EB383" s="5"/>
      <c r="EC383" s="7"/>
      <c r="ED383" s="7"/>
      <c r="EE383" s="7"/>
      <c r="EF383" s="7"/>
      <c r="EG383" s="7"/>
      <c r="EH383" s="7"/>
      <c r="EI383" s="7"/>
      <c r="EJ383" s="2"/>
      <c r="EK383" s="7"/>
      <c r="EL383" s="9"/>
      <c r="EM383" s="5"/>
      <c r="EN383" s="7"/>
      <c r="EO383" s="7"/>
      <c r="EP383" s="7"/>
      <c r="EQ383" s="7"/>
      <c r="ER383" s="7"/>
      <c r="ES383" s="7"/>
      <c r="ET383" s="7"/>
      <c r="EU383" s="2"/>
      <c r="EV383" s="7"/>
      <c r="EW383" s="9"/>
      <c r="EX383" s="5"/>
      <c r="EY383" s="7"/>
      <c r="EZ383" s="7"/>
      <c r="FA383" s="7"/>
      <c r="FB383" s="7"/>
      <c r="FC383" s="7"/>
      <c r="FD383" s="7"/>
      <c r="FE383" s="7"/>
      <c r="FF383" s="2"/>
      <c r="FG383" s="7"/>
      <c r="FH383" s="9"/>
      <c r="FI383" s="5"/>
      <c r="FJ383" s="7"/>
      <c r="FK383" s="7"/>
      <c r="FL383" s="7"/>
      <c r="FM383" s="7"/>
      <c r="FN383" s="7"/>
      <c r="FO383" s="7"/>
      <c r="FP383" s="7"/>
      <c r="FQ383" s="2"/>
      <c r="FR383" s="7"/>
      <c r="FS383" s="9"/>
      <c r="FT383" s="5"/>
      <c r="FU383" s="7"/>
      <c r="FV383" s="7"/>
      <c r="FW383" s="7"/>
      <c r="FX383" s="7"/>
      <c r="FY383" s="7"/>
      <c r="FZ383" s="7"/>
      <c r="GA383" s="7"/>
      <c r="GB383" s="2"/>
      <c r="GC383" s="7"/>
      <c r="GD383" s="9"/>
      <c r="GE383" s="5"/>
      <c r="GF383" s="7"/>
      <c r="GG383" s="7"/>
      <c r="GH383" s="7"/>
      <c r="GI383" s="7"/>
      <c r="GJ383" s="7"/>
      <c r="GK383" s="7"/>
      <c r="GL383" s="7"/>
      <c r="GM383" s="2"/>
      <c r="GN383" s="7"/>
      <c r="GO383" s="9"/>
      <c r="GP383" s="5"/>
      <c r="GQ383" s="7"/>
      <c r="GR383" s="7"/>
      <c r="GS383" s="7"/>
      <c r="GT383" s="7"/>
      <c r="GU383" s="7"/>
      <c r="GV383" s="7"/>
      <c r="GW383" s="7"/>
      <c r="GX383" s="2"/>
      <c r="GY383" s="7"/>
      <c r="GZ383" s="9"/>
      <c r="HA383" s="5"/>
      <c r="HB383" s="7"/>
      <c r="HC383" s="7"/>
      <c r="HD383" s="7"/>
      <c r="HE383" s="7"/>
      <c r="HF383" s="7"/>
      <c r="HG383" s="7"/>
      <c r="HH383" s="7"/>
      <c r="HI383" s="2"/>
      <c r="HJ383" s="7"/>
      <c r="HK383" s="9"/>
      <c r="HL383" s="5"/>
      <c r="HM383" s="7"/>
      <c r="HN383" s="7"/>
      <c r="HO383" s="7"/>
      <c r="HP383" s="7"/>
      <c r="HQ383" s="7"/>
      <c r="HR383" s="7"/>
      <c r="HS383" s="7"/>
      <c r="HT383" s="2"/>
      <c r="HU383" s="7"/>
      <c r="HV383" s="9"/>
      <c r="HW383" s="5"/>
      <c r="HX383" s="7"/>
      <c r="HY383" s="7"/>
      <c r="HZ383" s="7"/>
      <c r="IA383" s="7"/>
      <c r="IB383" s="7"/>
      <c r="IC383" s="7"/>
      <c r="ID383" s="7"/>
      <c r="IE383" s="2"/>
      <c r="IF383" s="7"/>
      <c r="IG383" s="9"/>
      <c r="IH383" s="5"/>
      <c r="II383" s="7"/>
      <c r="IJ383" s="7"/>
      <c r="IK383" s="7"/>
      <c r="IL383" s="7"/>
      <c r="IM383" s="7"/>
      <c r="IN383" s="7"/>
      <c r="IO383" s="7"/>
      <c r="IP383" s="2"/>
      <c r="IQ383" s="7"/>
      <c r="IR383" s="9"/>
    </row>
    <row r="384" spans="1:252" x14ac:dyDescent="0.25">
      <c r="A384" s="8"/>
      <c r="B384" s="61" t="s">
        <v>237</v>
      </c>
      <c r="C384" s="4" t="s">
        <v>195</v>
      </c>
      <c r="D384" s="4">
        <v>4</v>
      </c>
      <c r="E384" s="73">
        <v>0</v>
      </c>
      <c r="F384" s="54"/>
      <c r="G384" s="53">
        <f>E384*D384</f>
        <v>0</v>
      </c>
      <c r="H384" s="60"/>
      <c r="I384" s="104"/>
      <c r="L384" s="1"/>
      <c r="M384" s="21"/>
      <c r="P384" s="20"/>
      <c r="R384" s="23"/>
      <c r="S384" s="5"/>
      <c r="T384" s="7"/>
      <c r="U384" s="13"/>
      <c r="V384" s="2"/>
      <c r="W384" s="7"/>
      <c r="X384" s="9"/>
      <c r="Y384" s="5"/>
      <c r="Z384" s="7"/>
      <c r="AA384" s="13"/>
      <c r="AB384" s="2"/>
      <c r="AC384" s="7"/>
      <c r="AD384" s="9"/>
      <c r="AE384" s="5"/>
      <c r="AF384" s="7"/>
      <c r="AG384" s="13"/>
      <c r="AH384" s="7"/>
      <c r="AI384" s="7"/>
      <c r="AJ384" s="7"/>
      <c r="AK384" s="7"/>
      <c r="AL384" s="7"/>
      <c r="AM384" s="7"/>
      <c r="AN384" s="7"/>
      <c r="AO384" s="2"/>
      <c r="AP384" s="7"/>
      <c r="AQ384" s="9"/>
      <c r="AR384" s="5"/>
      <c r="AS384" s="7"/>
      <c r="AT384" s="7"/>
      <c r="AU384" s="7"/>
      <c r="AV384" s="7"/>
      <c r="AW384" s="7"/>
      <c r="AX384" s="7"/>
      <c r="AY384" s="7"/>
      <c r="AZ384" s="2"/>
      <c r="BA384" s="7"/>
      <c r="BB384" s="9"/>
      <c r="BC384" s="5"/>
      <c r="BD384" s="7"/>
      <c r="BE384" s="7"/>
      <c r="BF384" s="7"/>
      <c r="BG384" s="7"/>
      <c r="BH384" s="7"/>
      <c r="BI384" s="7"/>
      <c r="BJ384" s="7"/>
      <c r="BK384" s="2"/>
      <c r="BL384" s="7"/>
      <c r="BM384" s="9"/>
      <c r="BN384" s="5"/>
      <c r="BO384" s="7"/>
      <c r="BP384" s="7"/>
      <c r="BQ384" s="7"/>
      <c r="BR384" s="7"/>
      <c r="BS384" s="7"/>
      <c r="BT384" s="7"/>
      <c r="BU384" s="7"/>
      <c r="BV384" s="2"/>
      <c r="BW384" s="7"/>
      <c r="BX384" s="9"/>
      <c r="BY384" s="5"/>
      <c r="BZ384" s="7"/>
      <c r="CA384" s="7"/>
      <c r="CB384" s="7"/>
      <c r="CC384" s="7"/>
      <c r="CD384" s="7"/>
      <c r="CE384" s="7"/>
      <c r="CF384" s="7"/>
      <c r="CG384" s="2"/>
      <c r="CH384" s="7"/>
      <c r="CI384" s="9"/>
      <c r="CJ384" s="5"/>
      <c r="CK384" s="7"/>
      <c r="CL384" s="7"/>
      <c r="CM384" s="7"/>
      <c r="CN384" s="7"/>
      <c r="CO384" s="7"/>
      <c r="CP384" s="7"/>
      <c r="CQ384" s="7"/>
      <c r="CR384" s="2"/>
      <c r="CS384" s="7"/>
      <c r="CT384" s="9"/>
      <c r="CU384" s="5"/>
      <c r="CV384" s="7"/>
      <c r="CW384" s="7"/>
      <c r="CX384" s="7"/>
      <c r="CY384" s="7"/>
      <c r="CZ384" s="7"/>
      <c r="DA384" s="7"/>
      <c r="DB384" s="7"/>
      <c r="DC384" s="2"/>
      <c r="DD384" s="7"/>
      <c r="DE384" s="9"/>
      <c r="DF384" s="5"/>
      <c r="DG384" s="7"/>
      <c r="DH384" s="7"/>
      <c r="DI384" s="7"/>
      <c r="DJ384" s="7"/>
      <c r="DK384" s="7"/>
      <c r="DL384" s="7"/>
      <c r="DM384" s="7"/>
      <c r="DN384" s="2"/>
      <c r="DO384" s="7"/>
      <c r="DP384" s="9"/>
      <c r="DQ384" s="5"/>
      <c r="DR384" s="7"/>
      <c r="DS384" s="7"/>
      <c r="DT384" s="7"/>
      <c r="DU384" s="7"/>
      <c r="DV384" s="7"/>
      <c r="DW384" s="7"/>
      <c r="DX384" s="7"/>
      <c r="DY384" s="2"/>
      <c r="DZ384" s="7"/>
      <c r="EA384" s="9"/>
      <c r="EB384" s="5"/>
      <c r="EC384" s="7"/>
      <c r="ED384" s="7"/>
      <c r="EE384" s="7"/>
      <c r="EF384" s="7"/>
      <c r="EG384" s="7"/>
      <c r="EH384" s="7"/>
      <c r="EI384" s="7"/>
      <c r="EJ384" s="2"/>
      <c r="EK384" s="7"/>
      <c r="EL384" s="9"/>
      <c r="EM384" s="5"/>
      <c r="EN384" s="7"/>
      <c r="EO384" s="7"/>
      <c r="EP384" s="7"/>
      <c r="EQ384" s="7"/>
      <c r="ER384" s="7"/>
      <c r="ES384" s="7"/>
      <c r="ET384" s="7"/>
      <c r="EU384" s="2"/>
      <c r="EV384" s="7"/>
      <c r="EW384" s="9"/>
      <c r="EX384" s="5"/>
      <c r="EY384" s="7"/>
      <c r="EZ384" s="7"/>
      <c r="FA384" s="7"/>
      <c r="FB384" s="7"/>
      <c r="FC384" s="7"/>
      <c r="FD384" s="7"/>
      <c r="FE384" s="7"/>
      <c r="FF384" s="2"/>
      <c r="FG384" s="7"/>
      <c r="FH384" s="9"/>
      <c r="FI384" s="5"/>
      <c r="FJ384" s="7"/>
      <c r="FK384" s="7"/>
      <c r="FL384" s="7"/>
      <c r="FM384" s="7"/>
      <c r="FN384" s="7"/>
      <c r="FO384" s="7"/>
      <c r="FP384" s="7"/>
      <c r="FQ384" s="2"/>
      <c r="FR384" s="7"/>
      <c r="FS384" s="9"/>
      <c r="FT384" s="5"/>
      <c r="FU384" s="7"/>
      <c r="FV384" s="7"/>
      <c r="FW384" s="7"/>
      <c r="FX384" s="7"/>
      <c r="FY384" s="7"/>
      <c r="FZ384" s="7"/>
      <c r="GA384" s="7"/>
      <c r="GB384" s="2"/>
      <c r="GC384" s="7"/>
      <c r="GD384" s="9"/>
      <c r="GE384" s="5"/>
      <c r="GF384" s="7"/>
      <c r="GG384" s="7"/>
      <c r="GH384" s="7"/>
      <c r="GI384" s="7"/>
      <c r="GJ384" s="7"/>
      <c r="GK384" s="7"/>
      <c r="GL384" s="7"/>
      <c r="GM384" s="2"/>
      <c r="GN384" s="7"/>
      <c r="GO384" s="9"/>
      <c r="GP384" s="5"/>
      <c r="GQ384" s="7"/>
      <c r="GR384" s="7"/>
      <c r="GS384" s="7"/>
      <c r="GT384" s="7"/>
      <c r="GU384" s="7"/>
      <c r="GV384" s="7"/>
      <c r="GW384" s="7"/>
      <c r="GX384" s="2"/>
      <c r="GY384" s="7"/>
      <c r="GZ384" s="9"/>
      <c r="HA384" s="5"/>
      <c r="HB384" s="7"/>
      <c r="HC384" s="7"/>
      <c r="HD384" s="7"/>
      <c r="HE384" s="7"/>
      <c r="HF384" s="7"/>
      <c r="HG384" s="7"/>
      <c r="HH384" s="7"/>
      <c r="HI384" s="2"/>
      <c r="HJ384" s="7"/>
      <c r="HK384" s="9"/>
      <c r="HL384" s="5"/>
      <c r="HM384" s="7"/>
      <c r="HN384" s="7"/>
      <c r="HO384" s="7"/>
      <c r="HP384" s="7"/>
      <c r="HQ384" s="7"/>
      <c r="HR384" s="7"/>
      <c r="HS384" s="7"/>
      <c r="HT384" s="2"/>
      <c r="HU384" s="7"/>
      <c r="HV384" s="9"/>
      <c r="HW384" s="5"/>
      <c r="HX384" s="7"/>
      <c r="HY384" s="7"/>
      <c r="HZ384" s="7"/>
      <c r="IA384" s="7"/>
      <c r="IB384" s="7"/>
      <c r="IC384" s="7"/>
      <c r="ID384" s="7"/>
      <c r="IE384" s="2"/>
      <c r="IF384" s="7"/>
      <c r="IG384" s="9"/>
      <c r="IH384" s="5"/>
      <c r="II384" s="7"/>
      <c r="IJ384" s="7"/>
      <c r="IK384" s="7"/>
      <c r="IL384" s="7"/>
      <c r="IM384" s="7"/>
      <c r="IN384" s="7"/>
      <c r="IO384" s="7"/>
      <c r="IP384" s="2"/>
      <c r="IQ384" s="7"/>
      <c r="IR384" s="9"/>
    </row>
    <row r="385" spans="1:252" x14ac:dyDescent="0.25">
      <c r="A385" s="8"/>
      <c r="B385" s="62"/>
      <c r="C385" s="4"/>
      <c r="D385" s="4"/>
      <c r="E385" s="53"/>
      <c r="F385" s="54"/>
      <c r="G385" s="53"/>
      <c r="H385" s="53"/>
      <c r="I385" s="104"/>
      <c r="L385" s="1"/>
      <c r="M385" s="21"/>
      <c r="P385" s="20"/>
      <c r="R385" s="23"/>
      <c r="S385" s="5"/>
      <c r="T385" s="7"/>
      <c r="U385" s="13"/>
      <c r="V385" s="2"/>
      <c r="W385" s="7"/>
      <c r="X385" s="9"/>
      <c r="Y385" s="5"/>
      <c r="Z385" s="7"/>
      <c r="AA385" s="13"/>
      <c r="AB385" s="2"/>
      <c r="AC385" s="7"/>
      <c r="AD385" s="9"/>
      <c r="AE385" s="5"/>
      <c r="AF385" s="7"/>
      <c r="AG385" s="13"/>
      <c r="AH385" s="7"/>
      <c r="AI385" s="7"/>
      <c r="AJ385" s="7"/>
      <c r="AK385" s="7"/>
      <c r="AL385" s="7"/>
      <c r="AM385" s="7"/>
      <c r="AN385" s="7"/>
      <c r="AO385" s="2"/>
      <c r="AP385" s="7"/>
      <c r="AQ385" s="9"/>
      <c r="AR385" s="5"/>
      <c r="AS385" s="7"/>
      <c r="AT385" s="7"/>
      <c r="AU385" s="7"/>
      <c r="AV385" s="7"/>
      <c r="AW385" s="7"/>
      <c r="AX385" s="7"/>
      <c r="AY385" s="7"/>
      <c r="AZ385" s="2"/>
      <c r="BA385" s="7"/>
      <c r="BB385" s="9"/>
      <c r="BC385" s="5"/>
      <c r="BD385" s="7"/>
      <c r="BE385" s="7"/>
      <c r="BF385" s="7"/>
      <c r="BG385" s="7"/>
      <c r="BH385" s="7"/>
      <c r="BI385" s="7"/>
      <c r="BJ385" s="7"/>
      <c r="BK385" s="2"/>
      <c r="BL385" s="7"/>
      <c r="BM385" s="9"/>
      <c r="BN385" s="5"/>
      <c r="BO385" s="7"/>
      <c r="BP385" s="7"/>
      <c r="BQ385" s="7"/>
      <c r="BR385" s="7"/>
      <c r="BS385" s="7"/>
      <c r="BT385" s="7"/>
      <c r="BU385" s="7"/>
      <c r="BV385" s="2"/>
      <c r="BW385" s="7"/>
      <c r="BX385" s="9"/>
      <c r="BY385" s="5"/>
      <c r="BZ385" s="7"/>
      <c r="CA385" s="7"/>
      <c r="CB385" s="7"/>
      <c r="CC385" s="7"/>
      <c r="CD385" s="7"/>
      <c r="CE385" s="7"/>
      <c r="CF385" s="7"/>
      <c r="CG385" s="2"/>
      <c r="CH385" s="7"/>
      <c r="CI385" s="9"/>
      <c r="CJ385" s="5"/>
      <c r="CK385" s="7"/>
      <c r="CL385" s="7"/>
      <c r="CM385" s="7"/>
      <c r="CN385" s="7"/>
      <c r="CO385" s="7"/>
      <c r="CP385" s="7"/>
      <c r="CQ385" s="7"/>
      <c r="CR385" s="2"/>
      <c r="CS385" s="7"/>
      <c r="CT385" s="9"/>
      <c r="CU385" s="5"/>
      <c r="CV385" s="7"/>
      <c r="CW385" s="7"/>
      <c r="CX385" s="7"/>
      <c r="CY385" s="7"/>
      <c r="CZ385" s="7"/>
      <c r="DA385" s="7"/>
      <c r="DB385" s="7"/>
      <c r="DC385" s="2"/>
      <c r="DD385" s="7"/>
      <c r="DE385" s="9"/>
      <c r="DF385" s="5"/>
      <c r="DG385" s="7"/>
      <c r="DH385" s="7"/>
      <c r="DI385" s="7"/>
      <c r="DJ385" s="7"/>
      <c r="DK385" s="7"/>
      <c r="DL385" s="7"/>
      <c r="DM385" s="7"/>
      <c r="DN385" s="2"/>
      <c r="DO385" s="7"/>
      <c r="DP385" s="9"/>
      <c r="DQ385" s="5"/>
      <c r="DR385" s="7"/>
      <c r="DS385" s="7"/>
      <c r="DT385" s="7"/>
      <c r="DU385" s="7"/>
      <c r="DV385" s="7"/>
      <c r="DW385" s="7"/>
      <c r="DX385" s="7"/>
      <c r="DY385" s="2"/>
      <c r="DZ385" s="7"/>
      <c r="EA385" s="9"/>
      <c r="EB385" s="5"/>
      <c r="EC385" s="7"/>
      <c r="ED385" s="7"/>
      <c r="EE385" s="7"/>
      <c r="EF385" s="7"/>
      <c r="EG385" s="7"/>
      <c r="EH385" s="7"/>
      <c r="EI385" s="7"/>
      <c r="EJ385" s="2"/>
      <c r="EK385" s="7"/>
      <c r="EL385" s="9"/>
      <c r="EM385" s="5"/>
      <c r="EN385" s="7"/>
      <c r="EO385" s="7"/>
      <c r="EP385" s="7"/>
      <c r="EQ385" s="7"/>
      <c r="ER385" s="7"/>
      <c r="ES385" s="7"/>
      <c r="ET385" s="7"/>
      <c r="EU385" s="2"/>
      <c r="EV385" s="7"/>
      <c r="EW385" s="9"/>
      <c r="EX385" s="5"/>
      <c r="EY385" s="7"/>
      <c r="EZ385" s="7"/>
      <c r="FA385" s="7"/>
      <c r="FB385" s="7"/>
      <c r="FC385" s="7"/>
      <c r="FD385" s="7"/>
      <c r="FE385" s="7"/>
      <c r="FF385" s="2"/>
      <c r="FG385" s="7"/>
      <c r="FH385" s="9"/>
      <c r="FI385" s="5"/>
      <c r="FJ385" s="7"/>
      <c r="FK385" s="7"/>
      <c r="FL385" s="7"/>
      <c r="FM385" s="7"/>
      <c r="FN385" s="7"/>
      <c r="FO385" s="7"/>
      <c r="FP385" s="7"/>
      <c r="FQ385" s="2"/>
      <c r="FR385" s="7"/>
      <c r="FS385" s="9"/>
      <c r="FT385" s="5"/>
      <c r="FU385" s="7"/>
      <c r="FV385" s="7"/>
      <c r="FW385" s="7"/>
      <c r="FX385" s="7"/>
      <c r="FY385" s="7"/>
      <c r="FZ385" s="7"/>
      <c r="GA385" s="7"/>
      <c r="GB385" s="2"/>
      <c r="GC385" s="7"/>
      <c r="GD385" s="9"/>
      <c r="GE385" s="5"/>
      <c r="GF385" s="7"/>
      <c r="GG385" s="7"/>
      <c r="GH385" s="7"/>
      <c r="GI385" s="7"/>
      <c r="GJ385" s="7"/>
      <c r="GK385" s="7"/>
      <c r="GL385" s="7"/>
      <c r="GM385" s="2"/>
      <c r="GN385" s="7"/>
      <c r="GO385" s="9"/>
      <c r="GP385" s="5"/>
      <c r="GQ385" s="7"/>
      <c r="GR385" s="7"/>
      <c r="GS385" s="7"/>
      <c r="GT385" s="7"/>
      <c r="GU385" s="7"/>
      <c r="GV385" s="7"/>
      <c r="GW385" s="7"/>
      <c r="GX385" s="2"/>
      <c r="GY385" s="7"/>
      <c r="GZ385" s="9"/>
      <c r="HA385" s="5"/>
      <c r="HB385" s="7"/>
      <c r="HC385" s="7"/>
      <c r="HD385" s="7"/>
      <c r="HE385" s="7"/>
      <c r="HF385" s="7"/>
      <c r="HG385" s="7"/>
      <c r="HH385" s="7"/>
      <c r="HI385" s="2"/>
      <c r="HJ385" s="7"/>
      <c r="HK385" s="9"/>
      <c r="HL385" s="5"/>
      <c r="HM385" s="7"/>
      <c r="HN385" s="7"/>
      <c r="HO385" s="7"/>
      <c r="HP385" s="7"/>
      <c r="HQ385" s="7"/>
      <c r="HR385" s="7"/>
      <c r="HS385" s="7"/>
      <c r="HT385" s="2"/>
      <c r="HU385" s="7"/>
      <c r="HV385" s="9"/>
      <c r="HW385" s="5"/>
      <c r="HX385" s="7"/>
      <c r="HY385" s="7"/>
      <c r="HZ385" s="7"/>
      <c r="IA385" s="7"/>
      <c r="IB385" s="7"/>
      <c r="IC385" s="7"/>
      <c r="ID385" s="7"/>
      <c r="IE385" s="2"/>
      <c r="IF385" s="7"/>
      <c r="IG385" s="9"/>
      <c r="IH385" s="5"/>
      <c r="II385" s="7"/>
      <c r="IJ385" s="7"/>
      <c r="IK385" s="7"/>
      <c r="IL385" s="7"/>
      <c r="IM385" s="7"/>
      <c r="IN385" s="7"/>
      <c r="IO385" s="7"/>
      <c r="IP385" s="2"/>
      <c r="IQ385" s="7"/>
      <c r="IR385" s="9"/>
    </row>
    <row r="386" spans="1:252" x14ac:dyDescent="0.25">
      <c r="A386" s="65">
        <v>13</v>
      </c>
      <c r="B386" s="63" t="s">
        <v>251</v>
      </c>
      <c r="C386" s="4"/>
      <c r="D386" s="4"/>
      <c r="E386" s="53"/>
      <c r="F386" s="54"/>
      <c r="G386" s="58">
        <f>SUM(G382:G385)</f>
        <v>0</v>
      </c>
      <c r="H386" s="53"/>
      <c r="I386" s="104"/>
      <c r="L386" s="1"/>
      <c r="M386" s="21"/>
      <c r="P386" s="20"/>
      <c r="R386" s="23"/>
      <c r="S386" s="5"/>
      <c r="T386" s="7"/>
      <c r="U386" s="13"/>
      <c r="V386" s="2"/>
      <c r="W386" s="7"/>
      <c r="X386" s="9"/>
      <c r="Y386" s="5"/>
      <c r="Z386" s="7"/>
      <c r="AA386" s="13"/>
      <c r="AB386" s="2"/>
      <c r="AC386" s="7"/>
      <c r="AD386" s="9"/>
      <c r="AE386" s="5"/>
      <c r="AF386" s="7"/>
      <c r="AG386" s="13"/>
      <c r="AH386" s="7"/>
      <c r="AI386" s="7"/>
      <c r="AJ386" s="7"/>
      <c r="AK386" s="7"/>
      <c r="AL386" s="7"/>
      <c r="AM386" s="7"/>
      <c r="AN386" s="7"/>
      <c r="AO386" s="2"/>
      <c r="AP386" s="7"/>
      <c r="AQ386" s="9"/>
      <c r="AR386" s="5"/>
      <c r="AS386" s="7"/>
      <c r="AT386" s="7"/>
      <c r="AU386" s="7"/>
      <c r="AV386" s="7"/>
      <c r="AW386" s="7"/>
      <c r="AX386" s="7"/>
      <c r="AY386" s="7"/>
      <c r="AZ386" s="2"/>
      <c r="BA386" s="7"/>
      <c r="BB386" s="9"/>
      <c r="BC386" s="5"/>
      <c r="BD386" s="7"/>
      <c r="BE386" s="7"/>
      <c r="BF386" s="7"/>
      <c r="BG386" s="7"/>
      <c r="BH386" s="7"/>
      <c r="BI386" s="7"/>
      <c r="BJ386" s="7"/>
      <c r="BK386" s="2"/>
      <c r="BL386" s="7"/>
      <c r="BM386" s="9"/>
      <c r="BN386" s="5"/>
      <c r="BO386" s="7"/>
      <c r="BP386" s="7"/>
      <c r="BQ386" s="7"/>
      <c r="BR386" s="7"/>
      <c r="BS386" s="7"/>
      <c r="BT386" s="7"/>
      <c r="BU386" s="7"/>
      <c r="BV386" s="2"/>
      <c r="BW386" s="7"/>
      <c r="BX386" s="9"/>
      <c r="BY386" s="5"/>
      <c r="BZ386" s="7"/>
      <c r="CA386" s="7"/>
      <c r="CB386" s="7"/>
      <c r="CC386" s="7"/>
      <c r="CD386" s="7"/>
      <c r="CE386" s="7"/>
      <c r="CF386" s="7"/>
      <c r="CG386" s="2"/>
      <c r="CH386" s="7"/>
      <c r="CI386" s="9"/>
      <c r="CJ386" s="5"/>
      <c r="CK386" s="7"/>
      <c r="CL386" s="7"/>
      <c r="CM386" s="7"/>
      <c r="CN386" s="7"/>
      <c r="CO386" s="7"/>
      <c r="CP386" s="7"/>
      <c r="CQ386" s="7"/>
      <c r="CR386" s="2"/>
      <c r="CS386" s="7"/>
      <c r="CT386" s="9"/>
      <c r="CU386" s="5"/>
      <c r="CV386" s="7"/>
      <c r="CW386" s="7"/>
      <c r="CX386" s="7"/>
      <c r="CY386" s="7"/>
      <c r="CZ386" s="7"/>
      <c r="DA386" s="7"/>
      <c r="DB386" s="7"/>
      <c r="DC386" s="2"/>
      <c r="DD386" s="7"/>
      <c r="DE386" s="9"/>
      <c r="DF386" s="5"/>
      <c r="DG386" s="7"/>
      <c r="DH386" s="7"/>
      <c r="DI386" s="7"/>
      <c r="DJ386" s="7"/>
      <c r="DK386" s="7"/>
      <c r="DL386" s="7"/>
      <c r="DM386" s="7"/>
      <c r="DN386" s="2"/>
      <c r="DO386" s="7"/>
      <c r="DP386" s="9"/>
      <c r="DQ386" s="5"/>
      <c r="DR386" s="7"/>
      <c r="DS386" s="7"/>
      <c r="DT386" s="7"/>
      <c r="DU386" s="7"/>
      <c r="DV386" s="7"/>
      <c r="DW386" s="7"/>
      <c r="DX386" s="7"/>
      <c r="DY386" s="2"/>
      <c r="DZ386" s="7"/>
      <c r="EA386" s="9"/>
      <c r="EB386" s="5"/>
      <c r="EC386" s="7"/>
      <c r="ED386" s="7"/>
      <c r="EE386" s="7"/>
      <c r="EF386" s="7"/>
      <c r="EG386" s="7"/>
      <c r="EH386" s="7"/>
      <c r="EI386" s="7"/>
      <c r="EJ386" s="2"/>
      <c r="EK386" s="7"/>
      <c r="EL386" s="9"/>
      <c r="EM386" s="5"/>
      <c r="EN386" s="7"/>
      <c r="EO386" s="7"/>
      <c r="EP386" s="7"/>
      <c r="EQ386" s="7"/>
      <c r="ER386" s="7"/>
      <c r="ES386" s="7"/>
      <c r="ET386" s="7"/>
      <c r="EU386" s="2"/>
      <c r="EV386" s="7"/>
      <c r="EW386" s="9"/>
      <c r="EX386" s="5"/>
      <c r="EY386" s="7"/>
      <c r="EZ386" s="7"/>
      <c r="FA386" s="7"/>
      <c r="FB386" s="7"/>
      <c r="FC386" s="7"/>
      <c r="FD386" s="7"/>
      <c r="FE386" s="7"/>
      <c r="FF386" s="2"/>
      <c r="FG386" s="7"/>
      <c r="FH386" s="9"/>
      <c r="FI386" s="5"/>
      <c r="FJ386" s="7"/>
      <c r="FK386" s="7"/>
      <c r="FL386" s="7"/>
      <c r="FM386" s="7"/>
      <c r="FN386" s="7"/>
      <c r="FO386" s="7"/>
      <c r="FP386" s="7"/>
      <c r="FQ386" s="2"/>
      <c r="FR386" s="7"/>
      <c r="FS386" s="9"/>
      <c r="FT386" s="5"/>
      <c r="FU386" s="7"/>
      <c r="FV386" s="7"/>
      <c r="FW386" s="7"/>
      <c r="FX386" s="7"/>
      <c r="FY386" s="7"/>
      <c r="FZ386" s="7"/>
      <c r="GA386" s="7"/>
      <c r="GB386" s="2"/>
      <c r="GC386" s="7"/>
      <c r="GD386" s="9"/>
      <c r="GE386" s="5"/>
      <c r="GF386" s="7"/>
      <c r="GG386" s="7"/>
      <c r="GH386" s="7"/>
      <c r="GI386" s="7"/>
      <c r="GJ386" s="7"/>
      <c r="GK386" s="7"/>
      <c r="GL386" s="7"/>
      <c r="GM386" s="2"/>
      <c r="GN386" s="7"/>
      <c r="GO386" s="9"/>
      <c r="GP386" s="5"/>
      <c r="GQ386" s="7"/>
      <c r="GR386" s="7"/>
      <c r="GS386" s="7"/>
      <c r="GT386" s="7"/>
      <c r="GU386" s="7"/>
      <c r="GV386" s="7"/>
      <c r="GW386" s="7"/>
      <c r="GX386" s="2"/>
      <c r="GY386" s="7"/>
      <c r="GZ386" s="9"/>
      <c r="HA386" s="5"/>
      <c r="HB386" s="7"/>
      <c r="HC386" s="7"/>
      <c r="HD386" s="7"/>
      <c r="HE386" s="7"/>
      <c r="HF386" s="7"/>
      <c r="HG386" s="7"/>
      <c r="HH386" s="7"/>
      <c r="HI386" s="2"/>
      <c r="HJ386" s="7"/>
      <c r="HK386" s="9"/>
      <c r="HL386" s="5"/>
      <c r="HM386" s="7"/>
      <c r="HN386" s="7"/>
      <c r="HO386" s="7"/>
      <c r="HP386" s="7"/>
      <c r="HQ386" s="7"/>
      <c r="HR386" s="7"/>
      <c r="HS386" s="7"/>
      <c r="HT386" s="2"/>
      <c r="HU386" s="7"/>
      <c r="HV386" s="9"/>
      <c r="HW386" s="5"/>
      <c r="HX386" s="7"/>
      <c r="HY386" s="7"/>
      <c r="HZ386" s="7"/>
      <c r="IA386" s="7"/>
      <c r="IB386" s="7"/>
      <c r="IC386" s="7"/>
      <c r="ID386" s="7"/>
      <c r="IE386" s="2"/>
      <c r="IF386" s="7"/>
      <c r="IG386" s="9"/>
      <c r="IH386" s="5"/>
      <c r="II386" s="7"/>
      <c r="IJ386" s="7"/>
      <c r="IK386" s="7"/>
      <c r="IL386" s="7"/>
      <c r="IM386" s="7"/>
      <c r="IN386" s="7"/>
      <c r="IO386" s="7"/>
      <c r="IP386" s="2"/>
      <c r="IQ386" s="7"/>
      <c r="IR386" s="9"/>
    </row>
    <row r="387" spans="1:252" x14ac:dyDescent="0.25">
      <c r="A387" s="8"/>
      <c r="B387" s="55"/>
      <c r="C387" s="4"/>
      <c r="D387" s="4"/>
      <c r="E387" s="53"/>
      <c r="F387" s="54"/>
      <c r="G387" s="53"/>
      <c r="H387" s="53"/>
      <c r="I387" s="104"/>
      <c r="L387" s="1"/>
      <c r="M387" s="21"/>
      <c r="P387" s="20"/>
      <c r="R387" s="23"/>
      <c r="S387" s="5"/>
      <c r="T387" s="7"/>
      <c r="U387" s="13"/>
      <c r="V387" s="2"/>
      <c r="W387" s="7"/>
      <c r="X387" s="9"/>
      <c r="Y387" s="5"/>
      <c r="Z387" s="7"/>
      <c r="AA387" s="13"/>
      <c r="AB387" s="2"/>
      <c r="AC387" s="7"/>
      <c r="AD387" s="9"/>
      <c r="AE387" s="5"/>
      <c r="AF387" s="7"/>
      <c r="AG387" s="13"/>
      <c r="AH387" s="7"/>
      <c r="AI387" s="7"/>
      <c r="AJ387" s="7"/>
      <c r="AK387" s="7"/>
      <c r="AL387" s="7"/>
      <c r="AM387" s="7"/>
      <c r="AN387" s="7"/>
      <c r="AO387" s="2"/>
      <c r="AP387" s="7"/>
      <c r="AQ387" s="9"/>
      <c r="AR387" s="5"/>
      <c r="AS387" s="7"/>
      <c r="AT387" s="7"/>
      <c r="AU387" s="7"/>
      <c r="AV387" s="7"/>
      <c r="AW387" s="7"/>
      <c r="AX387" s="7"/>
      <c r="AY387" s="7"/>
      <c r="AZ387" s="2"/>
      <c r="BA387" s="7"/>
      <c r="BB387" s="9"/>
      <c r="BC387" s="5"/>
      <c r="BD387" s="7"/>
      <c r="BE387" s="7"/>
      <c r="BF387" s="7"/>
      <c r="BG387" s="7"/>
      <c r="BH387" s="7"/>
      <c r="BI387" s="7"/>
      <c r="BJ387" s="7"/>
      <c r="BK387" s="2"/>
      <c r="BL387" s="7"/>
      <c r="BM387" s="9"/>
      <c r="BN387" s="5"/>
      <c r="BO387" s="7"/>
      <c r="BP387" s="7"/>
      <c r="BQ387" s="7"/>
      <c r="BR387" s="7"/>
      <c r="BS387" s="7"/>
      <c r="BT387" s="7"/>
      <c r="BU387" s="7"/>
      <c r="BV387" s="2"/>
      <c r="BW387" s="7"/>
      <c r="BX387" s="9"/>
      <c r="BY387" s="5"/>
      <c r="BZ387" s="7"/>
      <c r="CA387" s="7"/>
      <c r="CB387" s="7"/>
      <c r="CC387" s="7"/>
      <c r="CD387" s="7"/>
      <c r="CE387" s="7"/>
      <c r="CF387" s="7"/>
      <c r="CG387" s="2"/>
      <c r="CH387" s="7"/>
      <c r="CI387" s="9"/>
      <c r="CJ387" s="5"/>
      <c r="CK387" s="7"/>
      <c r="CL387" s="7"/>
      <c r="CM387" s="7"/>
      <c r="CN387" s="7"/>
      <c r="CO387" s="7"/>
      <c r="CP387" s="7"/>
      <c r="CQ387" s="7"/>
      <c r="CR387" s="2"/>
      <c r="CS387" s="7"/>
      <c r="CT387" s="9"/>
      <c r="CU387" s="5"/>
      <c r="CV387" s="7"/>
      <c r="CW387" s="7"/>
      <c r="CX387" s="7"/>
      <c r="CY387" s="7"/>
      <c r="CZ387" s="7"/>
      <c r="DA387" s="7"/>
      <c r="DB387" s="7"/>
      <c r="DC387" s="2"/>
      <c r="DD387" s="7"/>
      <c r="DE387" s="9"/>
      <c r="DF387" s="5"/>
      <c r="DG387" s="7"/>
      <c r="DH387" s="7"/>
      <c r="DI387" s="7"/>
      <c r="DJ387" s="7"/>
      <c r="DK387" s="7"/>
      <c r="DL387" s="7"/>
      <c r="DM387" s="7"/>
      <c r="DN387" s="2"/>
      <c r="DO387" s="7"/>
      <c r="DP387" s="9"/>
      <c r="DQ387" s="5"/>
      <c r="DR387" s="7"/>
      <c r="DS387" s="7"/>
      <c r="DT387" s="7"/>
      <c r="DU387" s="7"/>
      <c r="DV387" s="7"/>
      <c r="DW387" s="7"/>
      <c r="DX387" s="7"/>
      <c r="DY387" s="2"/>
      <c r="DZ387" s="7"/>
      <c r="EA387" s="9"/>
      <c r="EB387" s="5"/>
      <c r="EC387" s="7"/>
      <c r="ED387" s="7"/>
      <c r="EE387" s="7"/>
      <c r="EF387" s="7"/>
      <c r="EG387" s="7"/>
      <c r="EH387" s="7"/>
      <c r="EI387" s="7"/>
      <c r="EJ387" s="2"/>
      <c r="EK387" s="7"/>
      <c r="EL387" s="9"/>
      <c r="EM387" s="5"/>
      <c r="EN387" s="7"/>
      <c r="EO387" s="7"/>
      <c r="EP387" s="7"/>
      <c r="EQ387" s="7"/>
      <c r="ER387" s="7"/>
      <c r="ES387" s="7"/>
      <c r="ET387" s="7"/>
      <c r="EU387" s="2"/>
      <c r="EV387" s="7"/>
      <c r="EW387" s="9"/>
      <c r="EX387" s="5"/>
      <c r="EY387" s="7"/>
      <c r="EZ387" s="7"/>
      <c r="FA387" s="7"/>
      <c r="FB387" s="7"/>
      <c r="FC387" s="7"/>
      <c r="FD387" s="7"/>
      <c r="FE387" s="7"/>
      <c r="FF387" s="2"/>
      <c r="FG387" s="7"/>
      <c r="FH387" s="9"/>
      <c r="FI387" s="5"/>
      <c r="FJ387" s="7"/>
      <c r="FK387" s="7"/>
      <c r="FL387" s="7"/>
      <c r="FM387" s="7"/>
      <c r="FN387" s="7"/>
      <c r="FO387" s="7"/>
      <c r="FP387" s="7"/>
      <c r="FQ387" s="2"/>
      <c r="FR387" s="7"/>
      <c r="FS387" s="9"/>
      <c r="FT387" s="5"/>
      <c r="FU387" s="7"/>
      <c r="FV387" s="7"/>
      <c r="FW387" s="7"/>
      <c r="FX387" s="7"/>
      <c r="FY387" s="7"/>
      <c r="FZ387" s="7"/>
      <c r="GA387" s="7"/>
      <c r="GB387" s="2"/>
      <c r="GC387" s="7"/>
      <c r="GD387" s="9"/>
      <c r="GE387" s="5"/>
      <c r="GF387" s="7"/>
      <c r="GG387" s="7"/>
      <c r="GH387" s="7"/>
      <c r="GI387" s="7"/>
      <c r="GJ387" s="7"/>
      <c r="GK387" s="7"/>
      <c r="GL387" s="7"/>
      <c r="GM387" s="2"/>
      <c r="GN387" s="7"/>
      <c r="GO387" s="9"/>
      <c r="GP387" s="5"/>
      <c r="GQ387" s="7"/>
      <c r="GR387" s="7"/>
      <c r="GS387" s="7"/>
      <c r="GT387" s="7"/>
      <c r="GU387" s="7"/>
      <c r="GV387" s="7"/>
      <c r="GW387" s="7"/>
      <c r="GX387" s="2"/>
      <c r="GY387" s="7"/>
      <c r="GZ387" s="9"/>
      <c r="HA387" s="5"/>
      <c r="HB387" s="7"/>
      <c r="HC387" s="7"/>
      <c r="HD387" s="7"/>
      <c r="HE387" s="7"/>
      <c r="HF387" s="7"/>
      <c r="HG387" s="7"/>
      <c r="HH387" s="7"/>
      <c r="HI387" s="2"/>
      <c r="HJ387" s="7"/>
      <c r="HK387" s="9"/>
      <c r="HL387" s="5"/>
      <c r="HM387" s="7"/>
      <c r="HN387" s="7"/>
      <c r="HO387" s="7"/>
      <c r="HP387" s="7"/>
      <c r="HQ387" s="7"/>
      <c r="HR387" s="7"/>
      <c r="HS387" s="7"/>
      <c r="HT387" s="2"/>
      <c r="HU387" s="7"/>
      <c r="HV387" s="9"/>
      <c r="HW387" s="5"/>
      <c r="HX387" s="7"/>
      <c r="HY387" s="7"/>
      <c r="HZ387" s="7"/>
      <c r="IA387" s="7"/>
      <c r="IB387" s="7"/>
      <c r="IC387" s="7"/>
      <c r="ID387" s="7"/>
      <c r="IE387" s="2"/>
      <c r="IF387" s="7"/>
      <c r="IG387" s="9"/>
      <c r="IH387" s="5"/>
      <c r="II387" s="7"/>
      <c r="IJ387" s="7"/>
      <c r="IK387" s="7"/>
      <c r="IL387" s="7"/>
      <c r="IM387" s="7"/>
      <c r="IN387" s="7"/>
      <c r="IO387" s="7"/>
      <c r="IP387" s="2"/>
      <c r="IQ387" s="7"/>
      <c r="IR387" s="9"/>
    </row>
    <row r="388" spans="1:252" x14ac:dyDescent="0.25">
      <c r="A388" s="7"/>
      <c r="B388" s="17" t="s">
        <v>214</v>
      </c>
      <c r="C388" s="57"/>
      <c r="D388" s="57"/>
      <c r="E388" s="53"/>
      <c r="F388" s="54"/>
      <c r="G388" s="53"/>
      <c r="H388" s="53"/>
      <c r="I388" s="104"/>
      <c r="L388" s="1"/>
      <c r="M388" s="21"/>
      <c r="P388" s="20"/>
      <c r="R388" s="23"/>
      <c r="S388" s="5"/>
      <c r="T388" s="7"/>
      <c r="U388" s="13"/>
      <c r="V388" s="2"/>
      <c r="W388" s="7"/>
      <c r="X388" s="9"/>
      <c r="Y388" s="5"/>
      <c r="Z388" s="7"/>
      <c r="AA388" s="13"/>
      <c r="AB388" s="2"/>
      <c r="AC388" s="7"/>
      <c r="AD388" s="9"/>
      <c r="AE388" s="5"/>
      <c r="AF388" s="7"/>
      <c r="AG388" s="13"/>
      <c r="AH388" s="7"/>
      <c r="AI388" s="7"/>
      <c r="AJ388" s="7"/>
      <c r="AK388" s="7"/>
      <c r="AL388" s="7"/>
      <c r="AM388" s="7"/>
      <c r="AN388" s="7"/>
      <c r="AO388" s="2"/>
      <c r="AP388" s="7"/>
      <c r="AQ388" s="9"/>
      <c r="AR388" s="5"/>
      <c r="AS388" s="7"/>
      <c r="AT388" s="7"/>
      <c r="AU388" s="7"/>
      <c r="AV388" s="7"/>
      <c r="AW388" s="7"/>
      <c r="AX388" s="7"/>
      <c r="AY388" s="7"/>
      <c r="AZ388" s="2"/>
      <c r="BA388" s="7"/>
      <c r="BB388" s="9"/>
      <c r="BC388" s="5"/>
      <c r="BD388" s="7"/>
      <c r="BE388" s="7"/>
      <c r="BF388" s="7"/>
      <c r="BG388" s="7"/>
      <c r="BH388" s="7"/>
      <c r="BI388" s="7"/>
      <c r="BJ388" s="7"/>
      <c r="BK388" s="2"/>
      <c r="BL388" s="7"/>
      <c r="BM388" s="9"/>
      <c r="BN388" s="5"/>
      <c r="BO388" s="7"/>
      <c r="BP388" s="7"/>
      <c r="BQ388" s="7"/>
      <c r="BR388" s="7"/>
      <c r="BS388" s="7"/>
      <c r="BT388" s="7"/>
      <c r="BU388" s="7"/>
      <c r="BV388" s="2"/>
      <c r="BW388" s="7"/>
      <c r="BX388" s="9"/>
      <c r="BY388" s="5"/>
      <c r="BZ388" s="7"/>
      <c r="CA388" s="7"/>
      <c r="CB388" s="7"/>
      <c r="CC388" s="7"/>
      <c r="CD388" s="7"/>
      <c r="CE388" s="7"/>
      <c r="CF388" s="7"/>
      <c r="CG388" s="2"/>
      <c r="CH388" s="7"/>
      <c r="CI388" s="9"/>
      <c r="CJ388" s="5"/>
      <c r="CK388" s="7"/>
      <c r="CL388" s="7"/>
      <c r="CM388" s="7"/>
      <c r="CN388" s="7"/>
      <c r="CO388" s="7"/>
      <c r="CP388" s="7"/>
      <c r="CQ388" s="7"/>
      <c r="CR388" s="2"/>
      <c r="CS388" s="7"/>
      <c r="CT388" s="9"/>
      <c r="CU388" s="5"/>
      <c r="CV388" s="7"/>
      <c r="CW388" s="7"/>
      <c r="CX388" s="7"/>
      <c r="CY388" s="7"/>
      <c r="CZ388" s="7"/>
      <c r="DA388" s="7"/>
      <c r="DB388" s="7"/>
      <c r="DC388" s="2"/>
      <c r="DD388" s="7"/>
      <c r="DE388" s="9"/>
      <c r="DF388" s="5"/>
      <c r="DG388" s="7"/>
      <c r="DH388" s="7"/>
      <c r="DI388" s="7"/>
      <c r="DJ388" s="7"/>
      <c r="DK388" s="7"/>
      <c r="DL388" s="7"/>
      <c r="DM388" s="7"/>
      <c r="DN388" s="2"/>
      <c r="DO388" s="7"/>
      <c r="DP388" s="9"/>
      <c r="DQ388" s="5"/>
      <c r="DR388" s="7"/>
      <c r="DS388" s="7"/>
      <c r="DT388" s="7"/>
      <c r="DU388" s="7"/>
      <c r="DV388" s="7"/>
      <c r="DW388" s="7"/>
      <c r="DX388" s="7"/>
      <c r="DY388" s="2"/>
      <c r="DZ388" s="7"/>
      <c r="EA388" s="9"/>
      <c r="EB388" s="5"/>
      <c r="EC388" s="7"/>
      <c r="ED388" s="7"/>
      <c r="EE388" s="7"/>
      <c r="EF388" s="7"/>
      <c r="EG388" s="7"/>
      <c r="EH388" s="7"/>
      <c r="EI388" s="7"/>
      <c r="EJ388" s="2"/>
      <c r="EK388" s="7"/>
      <c r="EL388" s="9"/>
      <c r="EM388" s="5"/>
      <c r="EN388" s="7"/>
      <c r="EO388" s="7"/>
      <c r="EP388" s="7"/>
      <c r="EQ388" s="7"/>
      <c r="ER388" s="7"/>
      <c r="ES388" s="7"/>
      <c r="ET388" s="7"/>
      <c r="EU388" s="2"/>
      <c r="EV388" s="7"/>
      <c r="EW388" s="9"/>
      <c r="EX388" s="5"/>
      <c r="EY388" s="7"/>
      <c r="EZ388" s="7"/>
      <c r="FA388" s="7"/>
      <c r="FB388" s="7"/>
      <c r="FC388" s="7"/>
      <c r="FD388" s="7"/>
      <c r="FE388" s="7"/>
      <c r="FF388" s="2"/>
      <c r="FG388" s="7"/>
      <c r="FH388" s="9"/>
      <c r="FI388" s="5"/>
      <c r="FJ388" s="7"/>
      <c r="FK388" s="7"/>
      <c r="FL388" s="7"/>
      <c r="FM388" s="7"/>
      <c r="FN388" s="7"/>
      <c r="FO388" s="7"/>
      <c r="FP388" s="7"/>
      <c r="FQ388" s="2"/>
      <c r="FR388" s="7"/>
      <c r="FS388" s="9"/>
      <c r="FT388" s="5"/>
      <c r="FU388" s="7"/>
      <c r="FV388" s="7"/>
      <c r="FW388" s="7"/>
      <c r="FX388" s="7"/>
      <c r="FY388" s="7"/>
      <c r="FZ388" s="7"/>
      <c r="GA388" s="7"/>
      <c r="GB388" s="2"/>
      <c r="GC388" s="7"/>
      <c r="GD388" s="9"/>
      <c r="GE388" s="5"/>
      <c r="GF388" s="7"/>
      <c r="GG388" s="7"/>
      <c r="GH388" s="7"/>
      <c r="GI388" s="7"/>
      <c r="GJ388" s="7"/>
      <c r="GK388" s="7"/>
      <c r="GL388" s="7"/>
      <c r="GM388" s="2"/>
      <c r="GN388" s="7"/>
      <c r="GO388" s="9"/>
      <c r="GP388" s="5"/>
      <c r="GQ388" s="7"/>
      <c r="GR388" s="7"/>
      <c r="GS388" s="7"/>
      <c r="GT388" s="7"/>
      <c r="GU388" s="7"/>
      <c r="GV388" s="7"/>
      <c r="GW388" s="7"/>
      <c r="GX388" s="2"/>
      <c r="GY388" s="7"/>
      <c r="GZ388" s="9"/>
      <c r="HA388" s="5"/>
      <c r="HB388" s="7"/>
      <c r="HC388" s="7"/>
      <c r="HD388" s="7"/>
      <c r="HE388" s="7"/>
      <c r="HF388" s="7"/>
      <c r="HG388" s="7"/>
      <c r="HH388" s="7"/>
      <c r="HI388" s="2"/>
      <c r="HJ388" s="7"/>
      <c r="HK388" s="9"/>
      <c r="HL388" s="5"/>
      <c r="HM388" s="7"/>
      <c r="HN388" s="7"/>
      <c r="HO388" s="7"/>
      <c r="HP388" s="7"/>
      <c r="HQ388" s="7"/>
      <c r="HR388" s="7"/>
      <c r="HS388" s="7"/>
      <c r="HT388" s="2"/>
      <c r="HU388" s="7"/>
      <c r="HV388" s="9"/>
      <c r="HW388" s="5"/>
      <c r="HX388" s="7"/>
      <c r="HY388" s="7"/>
      <c r="HZ388" s="7"/>
      <c r="IA388" s="7"/>
      <c r="IB388" s="7"/>
      <c r="IC388" s="7"/>
      <c r="ID388" s="7"/>
      <c r="IE388" s="2"/>
      <c r="IF388" s="7"/>
      <c r="IG388" s="9"/>
      <c r="IH388" s="5"/>
      <c r="II388" s="7"/>
      <c r="IJ388" s="7"/>
      <c r="IK388" s="7"/>
      <c r="IL388" s="7"/>
      <c r="IM388" s="7"/>
      <c r="IN388" s="7"/>
      <c r="IO388" s="7"/>
      <c r="IP388" s="2"/>
      <c r="IQ388" s="7"/>
      <c r="IR388" s="9"/>
    </row>
    <row r="389" spans="1:252" x14ac:dyDescent="0.25">
      <c r="A389" s="7"/>
      <c r="B389" s="117"/>
      <c r="C389" s="57"/>
      <c r="D389" s="57"/>
      <c r="E389" s="53"/>
      <c r="F389" s="54"/>
      <c r="G389" s="53"/>
      <c r="H389" s="53"/>
      <c r="I389" s="104"/>
      <c r="L389" s="1"/>
      <c r="M389" s="21"/>
      <c r="P389" s="20"/>
      <c r="R389" s="23"/>
      <c r="S389" s="5"/>
      <c r="T389" s="7"/>
      <c r="U389" s="13"/>
      <c r="V389" s="2"/>
      <c r="W389" s="7"/>
      <c r="X389" s="9"/>
      <c r="Y389" s="5"/>
      <c r="Z389" s="7"/>
      <c r="AA389" s="13"/>
      <c r="AB389" s="2"/>
      <c r="AC389" s="7"/>
      <c r="AD389" s="9"/>
      <c r="AE389" s="5"/>
      <c r="AF389" s="7"/>
      <c r="AG389" s="13"/>
      <c r="AH389" s="7"/>
      <c r="AI389" s="7"/>
      <c r="AJ389" s="7"/>
      <c r="AK389" s="7"/>
      <c r="AL389" s="7"/>
      <c r="AM389" s="7"/>
      <c r="AN389" s="7"/>
      <c r="AO389" s="2"/>
      <c r="AP389" s="7"/>
      <c r="AQ389" s="9"/>
      <c r="AR389" s="5"/>
      <c r="AS389" s="7"/>
      <c r="AT389" s="7"/>
      <c r="AU389" s="7"/>
      <c r="AV389" s="7"/>
      <c r="AW389" s="7"/>
      <c r="AX389" s="7"/>
      <c r="AY389" s="7"/>
      <c r="AZ389" s="2"/>
      <c r="BA389" s="7"/>
      <c r="BB389" s="9"/>
      <c r="BC389" s="5"/>
      <c r="BD389" s="7"/>
      <c r="BE389" s="7"/>
      <c r="BF389" s="7"/>
      <c r="BG389" s="7"/>
      <c r="BH389" s="7"/>
      <c r="BI389" s="7"/>
      <c r="BJ389" s="7"/>
      <c r="BK389" s="2"/>
      <c r="BL389" s="7"/>
      <c r="BM389" s="9"/>
      <c r="BN389" s="5"/>
      <c r="BO389" s="7"/>
      <c r="BP389" s="7"/>
      <c r="BQ389" s="7"/>
      <c r="BR389" s="7"/>
      <c r="BS389" s="7"/>
      <c r="BT389" s="7"/>
      <c r="BU389" s="7"/>
      <c r="BV389" s="2"/>
      <c r="BW389" s="7"/>
      <c r="BX389" s="9"/>
      <c r="BY389" s="5"/>
      <c r="BZ389" s="7"/>
      <c r="CA389" s="7"/>
      <c r="CB389" s="7"/>
      <c r="CC389" s="7"/>
      <c r="CD389" s="7"/>
      <c r="CE389" s="7"/>
      <c r="CF389" s="7"/>
      <c r="CG389" s="2"/>
      <c r="CH389" s="7"/>
      <c r="CI389" s="9"/>
      <c r="CJ389" s="5"/>
      <c r="CK389" s="7"/>
      <c r="CL389" s="7"/>
      <c r="CM389" s="7"/>
      <c r="CN389" s="7"/>
      <c r="CO389" s="7"/>
      <c r="CP389" s="7"/>
      <c r="CQ389" s="7"/>
      <c r="CR389" s="2"/>
      <c r="CS389" s="7"/>
      <c r="CT389" s="9"/>
      <c r="CU389" s="5"/>
      <c r="CV389" s="7"/>
      <c r="CW389" s="7"/>
      <c r="CX389" s="7"/>
      <c r="CY389" s="7"/>
      <c r="CZ389" s="7"/>
      <c r="DA389" s="7"/>
      <c r="DB389" s="7"/>
      <c r="DC389" s="2"/>
      <c r="DD389" s="7"/>
      <c r="DE389" s="9"/>
      <c r="DF389" s="5"/>
      <c r="DG389" s="7"/>
      <c r="DH389" s="7"/>
      <c r="DI389" s="7"/>
      <c r="DJ389" s="7"/>
      <c r="DK389" s="7"/>
      <c r="DL389" s="7"/>
      <c r="DM389" s="7"/>
      <c r="DN389" s="2"/>
      <c r="DO389" s="7"/>
      <c r="DP389" s="9"/>
      <c r="DQ389" s="5"/>
      <c r="DR389" s="7"/>
      <c r="DS389" s="7"/>
      <c r="DT389" s="7"/>
      <c r="DU389" s="7"/>
      <c r="DV389" s="7"/>
      <c r="DW389" s="7"/>
      <c r="DX389" s="7"/>
      <c r="DY389" s="2"/>
      <c r="DZ389" s="7"/>
      <c r="EA389" s="9"/>
      <c r="EB389" s="5"/>
      <c r="EC389" s="7"/>
      <c r="ED389" s="7"/>
      <c r="EE389" s="7"/>
      <c r="EF389" s="7"/>
      <c r="EG389" s="7"/>
      <c r="EH389" s="7"/>
      <c r="EI389" s="7"/>
      <c r="EJ389" s="2"/>
      <c r="EK389" s="7"/>
      <c r="EL389" s="9"/>
      <c r="EM389" s="5"/>
      <c r="EN389" s="7"/>
      <c r="EO389" s="7"/>
      <c r="EP389" s="7"/>
      <c r="EQ389" s="7"/>
      <c r="ER389" s="7"/>
      <c r="ES389" s="7"/>
      <c r="ET389" s="7"/>
      <c r="EU389" s="2"/>
      <c r="EV389" s="7"/>
      <c r="EW389" s="9"/>
      <c r="EX389" s="5"/>
      <c r="EY389" s="7"/>
      <c r="EZ389" s="7"/>
      <c r="FA389" s="7"/>
      <c r="FB389" s="7"/>
      <c r="FC389" s="7"/>
      <c r="FD389" s="7"/>
      <c r="FE389" s="7"/>
      <c r="FF389" s="2"/>
      <c r="FG389" s="7"/>
      <c r="FH389" s="9"/>
      <c r="FI389" s="5"/>
      <c r="FJ389" s="7"/>
      <c r="FK389" s="7"/>
      <c r="FL389" s="7"/>
      <c r="FM389" s="7"/>
      <c r="FN389" s="7"/>
      <c r="FO389" s="7"/>
      <c r="FP389" s="7"/>
      <c r="FQ389" s="2"/>
      <c r="FR389" s="7"/>
      <c r="FS389" s="9"/>
      <c r="FT389" s="5"/>
      <c r="FU389" s="7"/>
      <c r="FV389" s="7"/>
      <c r="FW389" s="7"/>
      <c r="FX389" s="7"/>
      <c r="FY389" s="7"/>
      <c r="FZ389" s="7"/>
      <c r="GA389" s="7"/>
      <c r="GB389" s="2"/>
      <c r="GC389" s="7"/>
      <c r="GD389" s="9"/>
      <c r="GE389" s="5"/>
      <c r="GF389" s="7"/>
      <c r="GG389" s="7"/>
      <c r="GH389" s="7"/>
      <c r="GI389" s="7"/>
      <c r="GJ389" s="7"/>
      <c r="GK389" s="7"/>
      <c r="GL389" s="7"/>
      <c r="GM389" s="2"/>
      <c r="GN389" s="7"/>
      <c r="GO389" s="9"/>
      <c r="GP389" s="5"/>
      <c r="GQ389" s="7"/>
      <c r="GR389" s="7"/>
      <c r="GS389" s="7"/>
      <c r="GT389" s="7"/>
      <c r="GU389" s="7"/>
      <c r="GV389" s="7"/>
      <c r="GW389" s="7"/>
      <c r="GX389" s="2"/>
      <c r="GY389" s="7"/>
      <c r="GZ389" s="9"/>
      <c r="HA389" s="5"/>
      <c r="HB389" s="7"/>
      <c r="HC389" s="7"/>
      <c r="HD389" s="7"/>
      <c r="HE389" s="7"/>
      <c r="HF389" s="7"/>
      <c r="HG389" s="7"/>
      <c r="HH389" s="7"/>
      <c r="HI389" s="2"/>
      <c r="HJ389" s="7"/>
      <c r="HK389" s="9"/>
      <c r="HL389" s="5"/>
      <c r="HM389" s="7"/>
      <c r="HN389" s="7"/>
      <c r="HO389" s="7"/>
      <c r="HP389" s="7"/>
      <c r="HQ389" s="7"/>
      <c r="HR389" s="7"/>
      <c r="HS389" s="7"/>
      <c r="HT389" s="2"/>
      <c r="HU389" s="7"/>
      <c r="HV389" s="9"/>
      <c r="HW389" s="5"/>
      <c r="HX389" s="7"/>
      <c r="HY389" s="7"/>
      <c r="HZ389" s="7"/>
      <c r="IA389" s="7"/>
      <c r="IB389" s="7"/>
      <c r="IC389" s="7"/>
      <c r="ID389" s="7"/>
      <c r="IE389" s="2"/>
      <c r="IF389" s="7"/>
      <c r="IG389" s="9"/>
      <c r="IH389" s="5"/>
      <c r="II389" s="7"/>
      <c r="IJ389" s="7"/>
      <c r="IK389" s="7"/>
      <c r="IL389" s="7"/>
      <c r="IM389" s="7"/>
      <c r="IN389" s="7"/>
      <c r="IO389" s="7"/>
      <c r="IP389" s="2"/>
      <c r="IQ389" s="7"/>
      <c r="IR389" s="9"/>
    </row>
    <row r="390" spans="1:252" ht="13.2" customHeight="1" x14ac:dyDescent="0.25">
      <c r="A390" s="7"/>
      <c r="B390" s="3" t="s">
        <v>242</v>
      </c>
      <c r="C390" s="4" t="s">
        <v>195</v>
      </c>
      <c r="D390" s="57">
        <v>200</v>
      </c>
      <c r="E390" s="73">
        <v>0</v>
      </c>
      <c r="F390" s="73">
        <v>0</v>
      </c>
      <c r="G390" s="53">
        <f>E390*D390</f>
        <v>0</v>
      </c>
      <c r="H390" s="53">
        <f>F390*D390</f>
        <v>0</v>
      </c>
      <c r="I390" s="104"/>
      <c r="L390" s="1"/>
      <c r="M390" s="21"/>
      <c r="P390" s="20"/>
      <c r="R390" s="23"/>
      <c r="S390" s="5"/>
      <c r="T390" s="7"/>
      <c r="U390" s="13"/>
      <c r="V390" s="2"/>
      <c r="W390" s="7"/>
      <c r="X390" s="9"/>
      <c r="Y390" s="5"/>
      <c r="Z390" s="7"/>
      <c r="AA390" s="13"/>
      <c r="AB390" s="2"/>
      <c r="AC390" s="7"/>
      <c r="AD390" s="9"/>
      <c r="AE390" s="5"/>
      <c r="AF390" s="7"/>
      <c r="AG390" s="13"/>
      <c r="AH390" s="7"/>
      <c r="AI390" s="7"/>
      <c r="AJ390" s="7"/>
      <c r="AK390" s="7"/>
      <c r="AL390" s="7"/>
      <c r="AM390" s="7"/>
      <c r="AN390" s="7"/>
      <c r="AO390" s="2"/>
      <c r="AP390" s="7"/>
      <c r="AQ390" s="9"/>
      <c r="AR390" s="5"/>
      <c r="AS390" s="7"/>
      <c r="AT390" s="7"/>
      <c r="AU390" s="7"/>
      <c r="AV390" s="7"/>
      <c r="AW390" s="7"/>
      <c r="AX390" s="7"/>
      <c r="AY390" s="7"/>
      <c r="AZ390" s="2"/>
      <c r="BA390" s="7"/>
      <c r="BB390" s="9"/>
      <c r="BC390" s="5"/>
      <c r="BD390" s="7"/>
      <c r="BE390" s="7"/>
      <c r="BF390" s="7"/>
      <c r="BG390" s="7"/>
      <c r="BH390" s="7"/>
      <c r="BI390" s="7"/>
      <c r="BJ390" s="7"/>
      <c r="BK390" s="2"/>
      <c r="BL390" s="7"/>
      <c r="BM390" s="9"/>
      <c r="BN390" s="5"/>
      <c r="BO390" s="7"/>
      <c r="BP390" s="7"/>
      <c r="BQ390" s="7"/>
      <c r="BR390" s="7"/>
      <c r="BS390" s="7"/>
      <c r="BT390" s="7"/>
      <c r="BU390" s="7"/>
      <c r="BV390" s="2"/>
      <c r="BW390" s="7"/>
      <c r="BX390" s="9"/>
      <c r="BY390" s="5"/>
      <c r="BZ390" s="7"/>
      <c r="CA390" s="7"/>
      <c r="CB390" s="7"/>
      <c r="CC390" s="7"/>
      <c r="CD390" s="7"/>
      <c r="CE390" s="7"/>
      <c r="CF390" s="7"/>
      <c r="CG390" s="2"/>
      <c r="CH390" s="7"/>
      <c r="CI390" s="9"/>
      <c r="CJ390" s="5"/>
      <c r="CK390" s="7"/>
      <c r="CL390" s="7"/>
      <c r="CM390" s="7"/>
      <c r="CN390" s="7"/>
      <c r="CO390" s="7"/>
      <c r="CP390" s="7"/>
      <c r="CQ390" s="7"/>
      <c r="CR390" s="2"/>
      <c r="CS390" s="7"/>
      <c r="CT390" s="9"/>
      <c r="CU390" s="5"/>
      <c r="CV390" s="7"/>
      <c r="CW390" s="7"/>
      <c r="CX390" s="7"/>
      <c r="CY390" s="7"/>
      <c r="CZ390" s="7"/>
      <c r="DA390" s="7"/>
      <c r="DB390" s="7"/>
      <c r="DC390" s="2"/>
      <c r="DD390" s="7"/>
      <c r="DE390" s="9"/>
      <c r="DF390" s="5"/>
      <c r="DG390" s="7"/>
      <c r="DH390" s="7"/>
      <c r="DI390" s="7"/>
      <c r="DJ390" s="7"/>
      <c r="DK390" s="7"/>
      <c r="DL390" s="7"/>
      <c r="DM390" s="7"/>
      <c r="DN390" s="2"/>
      <c r="DO390" s="7"/>
      <c r="DP390" s="9"/>
      <c r="DQ390" s="5"/>
      <c r="DR390" s="7"/>
      <c r="DS390" s="7"/>
      <c r="DT390" s="7"/>
      <c r="DU390" s="7"/>
      <c r="DV390" s="7"/>
      <c r="DW390" s="7"/>
      <c r="DX390" s="7"/>
      <c r="DY390" s="2"/>
      <c r="DZ390" s="7"/>
      <c r="EA390" s="9"/>
      <c r="EB390" s="5"/>
      <c r="EC390" s="7"/>
      <c r="ED390" s="7"/>
      <c r="EE390" s="7"/>
      <c r="EF390" s="7"/>
      <c r="EG390" s="7"/>
      <c r="EH390" s="7"/>
      <c r="EI390" s="7"/>
      <c r="EJ390" s="2"/>
      <c r="EK390" s="7"/>
      <c r="EL390" s="9"/>
      <c r="EM390" s="5"/>
      <c r="EN390" s="7"/>
      <c r="EO390" s="7"/>
      <c r="EP390" s="7"/>
      <c r="EQ390" s="7"/>
      <c r="ER390" s="7"/>
      <c r="ES390" s="7"/>
      <c r="ET390" s="7"/>
      <c r="EU390" s="2"/>
      <c r="EV390" s="7"/>
      <c r="EW390" s="9"/>
      <c r="EX390" s="5"/>
      <c r="EY390" s="7"/>
      <c r="EZ390" s="7"/>
      <c r="FA390" s="7"/>
      <c r="FB390" s="7"/>
      <c r="FC390" s="7"/>
      <c r="FD390" s="7"/>
      <c r="FE390" s="7"/>
      <c r="FF390" s="2"/>
      <c r="FG390" s="7"/>
      <c r="FH390" s="9"/>
      <c r="FI390" s="5"/>
      <c r="FJ390" s="7"/>
      <c r="FK390" s="7"/>
      <c r="FL390" s="7"/>
      <c r="FM390" s="7"/>
      <c r="FN390" s="7"/>
      <c r="FO390" s="7"/>
      <c r="FP390" s="7"/>
      <c r="FQ390" s="2"/>
      <c r="FR390" s="7"/>
      <c r="FS390" s="9"/>
      <c r="FT390" s="5"/>
      <c r="FU390" s="7"/>
      <c r="FV390" s="7"/>
      <c r="FW390" s="7"/>
      <c r="FX390" s="7"/>
      <c r="FY390" s="7"/>
      <c r="FZ390" s="7"/>
      <c r="GA390" s="7"/>
      <c r="GB390" s="2"/>
      <c r="GC390" s="7"/>
      <c r="GD390" s="9"/>
      <c r="GE390" s="5"/>
      <c r="GF390" s="7"/>
      <c r="GG390" s="7"/>
      <c r="GH390" s="7"/>
      <c r="GI390" s="7"/>
      <c r="GJ390" s="7"/>
      <c r="GK390" s="7"/>
      <c r="GL390" s="7"/>
      <c r="GM390" s="2"/>
      <c r="GN390" s="7"/>
      <c r="GO390" s="9"/>
      <c r="GP390" s="5"/>
      <c r="GQ390" s="7"/>
      <c r="GR390" s="7"/>
      <c r="GS390" s="7"/>
      <c r="GT390" s="7"/>
      <c r="GU390" s="7"/>
      <c r="GV390" s="7"/>
      <c r="GW390" s="7"/>
      <c r="GX390" s="2"/>
      <c r="GY390" s="7"/>
      <c r="GZ390" s="9"/>
      <c r="HA390" s="5"/>
      <c r="HB390" s="7"/>
      <c r="HC390" s="7"/>
      <c r="HD390" s="7"/>
      <c r="HE390" s="7"/>
      <c r="HF390" s="7"/>
      <c r="HG390" s="7"/>
      <c r="HH390" s="7"/>
      <c r="HI390" s="2"/>
      <c r="HJ390" s="7"/>
      <c r="HK390" s="9"/>
      <c r="HL390" s="5"/>
      <c r="HM390" s="7"/>
      <c r="HN390" s="7"/>
      <c r="HO390" s="7"/>
      <c r="HP390" s="7"/>
      <c r="HQ390" s="7"/>
      <c r="HR390" s="7"/>
      <c r="HS390" s="7"/>
      <c r="HT390" s="2"/>
      <c r="HU390" s="7"/>
      <c r="HV390" s="9"/>
      <c r="HW390" s="5"/>
      <c r="HX390" s="7"/>
      <c r="HY390" s="7"/>
      <c r="HZ390" s="7"/>
      <c r="IA390" s="7"/>
      <c r="IB390" s="7"/>
      <c r="IC390" s="7"/>
      <c r="ID390" s="7"/>
      <c r="IE390" s="2"/>
      <c r="IF390" s="7"/>
      <c r="IG390" s="9"/>
      <c r="IH390" s="5"/>
      <c r="II390" s="7"/>
      <c r="IJ390" s="7"/>
      <c r="IK390" s="7"/>
      <c r="IL390" s="7"/>
      <c r="IM390" s="7"/>
      <c r="IN390" s="7"/>
      <c r="IO390" s="7"/>
      <c r="IP390" s="2"/>
      <c r="IQ390" s="7"/>
      <c r="IR390" s="9"/>
    </row>
    <row r="391" spans="1:252" ht="13.2" customHeight="1" x14ac:dyDescent="0.25">
      <c r="A391" s="7"/>
      <c r="B391" s="3" t="s">
        <v>241</v>
      </c>
      <c r="C391" s="4" t="s">
        <v>194</v>
      </c>
      <c r="D391" s="57">
        <v>1</v>
      </c>
      <c r="E391" s="73">
        <v>0</v>
      </c>
      <c r="F391" s="73">
        <v>0</v>
      </c>
      <c r="G391" s="53">
        <f>E391*D391</f>
        <v>0</v>
      </c>
      <c r="H391" s="53">
        <f>F391*D391</f>
        <v>0</v>
      </c>
      <c r="I391" s="104"/>
      <c r="L391" s="1"/>
      <c r="M391" s="21"/>
      <c r="P391" s="20"/>
      <c r="R391" s="23"/>
      <c r="S391" s="5"/>
      <c r="T391" s="7"/>
      <c r="U391" s="13"/>
      <c r="V391" s="2"/>
      <c r="W391" s="7"/>
      <c r="X391" s="9"/>
      <c r="Y391" s="5"/>
      <c r="Z391" s="7"/>
      <c r="AA391" s="13"/>
      <c r="AB391" s="2"/>
      <c r="AC391" s="7"/>
      <c r="AD391" s="9"/>
      <c r="AE391" s="5"/>
      <c r="AF391" s="7"/>
      <c r="AG391" s="13"/>
      <c r="AH391" s="7"/>
      <c r="AI391" s="7"/>
      <c r="AJ391" s="7"/>
      <c r="AK391" s="7"/>
      <c r="AL391" s="7"/>
      <c r="AM391" s="7"/>
      <c r="AN391" s="7"/>
      <c r="AO391" s="2"/>
      <c r="AP391" s="7"/>
      <c r="AQ391" s="9"/>
      <c r="AR391" s="5"/>
      <c r="AS391" s="7"/>
      <c r="AT391" s="7"/>
      <c r="AU391" s="7"/>
      <c r="AV391" s="7"/>
      <c r="AW391" s="7"/>
      <c r="AX391" s="7"/>
      <c r="AY391" s="7"/>
      <c r="AZ391" s="2"/>
      <c r="BA391" s="7"/>
      <c r="BB391" s="9"/>
      <c r="BC391" s="5"/>
      <c r="BD391" s="7"/>
      <c r="BE391" s="7"/>
      <c r="BF391" s="7"/>
      <c r="BG391" s="7"/>
      <c r="BH391" s="7"/>
      <c r="BI391" s="7"/>
      <c r="BJ391" s="7"/>
      <c r="BK391" s="2"/>
      <c r="BL391" s="7"/>
      <c r="BM391" s="9"/>
      <c r="BN391" s="5"/>
      <c r="BO391" s="7"/>
      <c r="BP391" s="7"/>
      <c r="BQ391" s="7"/>
      <c r="BR391" s="7"/>
      <c r="BS391" s="7"/>
      <c r="BT391" s="7"/>
      <c r="BU391" s="7"/>
      <c r="BV391" s="2"/>
      <c r="BW391" s="7"/>
      <c r="BX391" s="9"/>
      <c r="BY391" s="5"/>
      <c r="BZ391" s="7"/>
      <c r="CA391" s="7"/>
      <c r="CB391" s="7"/>
      <c r="CC391" s="7"/>
      <c r="CD391" s="7"/>
      <c r="CE391" s="7"/>
      <c r="CF391" s="7"/>
      <c r="CG391" s="2"/>
      <c r="CH391" s="7"/>
      <c r="CI391" s="9"/>
      <c r="CJ391" s="5"/>
      <c r="CK391" s="7"/>
      <c r="CL391" s="7"/>
      <c r="CM391" s="7"/>
      <c r="CN391" s="7"/>
      <c r="CO391" s="7"/>
      <c r="CP391" s="7"/>
      <c r="CQ391" s="7"/>
      <c r="CR391" s="2"/>
      <c r="CS391" s="7"/>
      <c r="CT391" s="9"/>
      <c r="CU391" s="5"/>
      <c r="CV391" s="7"/>
      <c r="CW391" s="7"/>
      <c r="CX391" s="7"/>
      <c r="CY391" s="7"/>
      <c r="CZ391" s="7"/>
      <c r="DA391" s="7"/>
      <c r="DB391" s="7"/>
      <c r="DC391" s="2"/>
      <c r="DD391" s="7"/>
      <c r="DE391" s="9"/>
      <c r="DF391" s="5"/>
      <c r="DG391" s="7"/>
      <c r="DH391" s="7"/>
      <c r="DI391" s="7"/>
      <c r="DJ391" s="7"/>
      <c r="DK391" s="7"/>
      <c r="DL391" s="7"/>
      <c r="DM391" s="7"/>
      <c r="DN391" s="2"/>
      <c r="DO391" s="7"/>
      <c r="DP391" s="9"/>
      <c r="DQ391" s="5"/>
      <c r="DR391" s="7"/>
      <c r="DS391" s="7"/>
      <c r="DT391" s="7"/>
      <c r="DU391" s="7"/>
      <c r="DV391" s="7"/>
      <c r="DW391" s="7"/>
      <c r="DX391" s="7"/>
      <c r="DY391" s="2"/>
      <c r="DZ391" s="7"/>
      <c r="EA391" s="9"/>
      <c r="EB391" s="5"/>
      <c r="EC391" s="7"/>
      <c r="ED391" s="7"/>
      <c r="EE391" s="7"/>
      <c r="EF391" s="7"/>
      <c r="EG391" s="7"/>
      <c r="EH391" s="7"/>
      <c r="EI391" s="7"/>
      <c r="EJ391" s="2"/>
      <c r="EK391" s="7"/>
      <c r="EL391" s="9"/>
      <c r="EM391" s="5"/>
      <c r="EN391" s="7"/>
      <c r="EO391" s="7"/>
      <c r="EP391" s="7"/>
      <c r="EQ391" s="7"/>
      <c r="ER391" s="7"/>
      <c r="ES391" s="7"/>
      <c r="ET391" s="7"/>
      <c r="EU391" s="2"/>
      <c r="EV391" s="7"/>
      <c r="EW391" s="9"/>
      <c r="EX391" s="5"/>
      <c r="EY391" s="7"/>
      <c r="EZ391" s="7"/>
      <c r="FA391" s="7"/>
      <c r="FB391" s="7"/>
      <c r="FC391" s="7"/>
      <c r="FD391" s="7"/>
      <c r="FE391" s="7"/>
      <c r="FF391" s="2"/>
      <c r="FG391" s="7"/>
      <c r="FH391" s="9"/>
      <c r="FI391" s="5"/>
      <c r="FJ391" s="7"/>
      <c r="FK391" s="7"/>
      <c r="FL391" s="7"/>
      <c r="FM391" s="7"/>
      <c r="FN391" s="7"/>
      <c r="FO391" s="7"/>
      <c r="FP391" s="7"/>
      <c r="FQ391" s="2"/>
      <c r="FR391" s="7"/>
      <c r="FS391" s="9"/>
      <c r="FT391" s="5"/>
      <c r="FU391" s="7"/>
      <c r="FV391" s="7"/>
      <c r="FW391" s="7"/>
      <c r="FX391" s="7"/>
      <c r="FY391" s="7"/>
      <c r="FZ391" s="7"/>
      <c r="GA391" s="7"/>
      <c r="GB391" s="2"/>
      <c r="GC391" s="7"/>
      <c r="GD391" s="9"/>
      <c r="GE391" s="5"/>
      <c r="GF391" s="7"/>
      <c r="GG391" s="7"/>
      <c r="GH391" s="7"/>
      <c r="GI391" s="7"/>
      <c r="GJ391" s="7"/>
      <c r="GK391" s="7"/>
      <c r="GL391" s="7"/>
      <c r="GM391" s="2"/>
      <c r="GN391" s="7"/>
      <c r="GO391" s="9"/>
      <c r="GP391" s="5"/>
      <c r="GQ391" s="7"/>
      <c r="GR391" s="7"/>
      <c r="GS391" s="7"/>
      <c r="GT391" s="7"/>
      <c r="GU391" s="7"/>
      <c r="GV391" s="7"/>
      <c r="GW391" s="7"/>
      <c r="GX391" s="2"/>
      <c r="GY391" s="7"/>
      <c r="GZ391" s="9"/>
      <c r="HA391" s="5"/>
      <c r="HB391" s="7"/>
      <c r="HC391" s="7"/>
      <c r="HD391" s="7"/>
      <c r="HE391" s="7"/>
      <c r="HF391" s="7"/>
      <c r="HG391" s="7"/>
      <c r="HH391" s="7"/>
      <c r="HI391" s="2"/>
      <c r="HJ391" s="7"/>
      <c r="HK391" s="9"/>
      <c r="HL391" s="5"/>
      <c r="HM391" s="7"/>
      <c r="HN391" s="7"/>
      <c r="HO391" s="7"/>
      <c r="HP391" s="7"/>
      <c r="HQ391" s="7"/>
      <c r="HR391" s="7"/>
      <c r="HS391" s="7"/>
      <c r="HT391" s="2"/>
      <c r="HU391" s="7"/>
      <c r="HV391" s="9"/>
      <c r="HW391" s="5"/>
      <c r="HX391" s="7"/>
      <c r="HY391" s="7"/>
      <c r="HZ391" s="7"/>
      <c r="IA391" s="7"/>
      <c r="IB391" s="7"/>
      <c r="IC391" s="7"/>
      <c r="ID391" s="7"/>
      <c r="IE391" s="2"/>
      <c r="IF391" s="7"/>
      <c r="IG391" s="9"/>
      <c r="IH391" s="5"/>
      <c r="II391" s="7"/>
      <c r="IJ391" s="7"/>
      <c r="IK391" s="7"/>
      <c r="IL391" s="7"/>
      <c r="IM391" s="7"/>
      <c r="IN391" s="7"/>
      <c r="IO391" s="7"/>
      <c r="IP391" s="2"/>
      <c r="IQ391" s="7"/>
      <c r="IR391" s="9"/>
    </row>
    <row r="392" spans="1:252" x14ac:dyDescent="0.25">
      <c r="A392" s="7"/>
      <c r="B392" s="55"/>
      <c r="C392" s="57"/>
      <c r="D392" s="57"/>
      <c r="E392" s="53"/>
      <c r="F392" s="54"/>
      <c r="G392" s="53"/>
      <c r="H392" s="53"/>
      <c r="I392" s="104"/>
      <c r="L392" s="1"/>
      <c r="M392" s="21"/>
      <c r="P392" s="20"/>
      <c r="R392" s="23"/>
      <c r="S392" s="5"/>
      <c r="T392" s="7"/>
      <c r="U392" s="13"/>
      <c r="V392" s="2"/>
      <c r="W392" s="7"/>
      <c r="X392" s="9"/>
      <c r="Y392" s="5"/>
      <c r="Z392" s="7"/>
      <c r="AA392" s="13"/>
      <c r="AB392" s="2"/>
      <c r="AC392" s="7"/>
      <c r="AD392" s="9"/>
      <c r="AE392" s="5"/>
      <c r="AF392" s="7"/>
      <c r="AG392" s="13"/>
      <c r="AH392" s="7"/>
      <c r="AI392" s="7"/>
      <c r="AJ392" s="7"/>
      <c r="AK392" s="7"/>
      <c r="AL392" s="7"/>
      <c r="AM392" s="7"/>
      <c r="AN392" s="7"/>
      <c r="AO392" s="2"/>
      <c r="AP392" s="7"/>
      <c r="AQ392" s="9"/>
      <c r="AR392" s="5"/>
      <c r="AS392" s="7"/>
      <c r="AT392" s="7"/>
      <c r="AU392" s="7"/>
      <c r="AV392" s="7"/>
      <c r="AW392" s="7"/>
      <c r="AX392" s="7"/>
      <c r="AY392" s="7"/>
      <c r="AZ392" s="2"/>
      <c r="BA392" s="7"/>
      <c r="BB392" s="9"/>
      <c r="BC392" s="5"/>
      <c r="BD392" s="7"/>
      <c r="BE392" s="7"/>
      <c r="BF392" s="7"/>
      <c r="BG392" s="7"/>
      <c r="BH392" s="7"/>
      <c r="BI392" s="7"/>
      <c r="BJ392" s="7"/>
      <c r="BK392" s="2"/>
      <c r="BL392" s="7"/>
      <c r="BM392" s="9"/>
      <c r="BN392" s="5"/>
      <c r="BO392" s="7"/>
      <c r="BP392" s="7"/>
      <c r="BQ392" s="7"/>
      <c r="BR392" s="7"/>
      <c r="BS392" s="7"/>
      <c r="BT392" s="7"/>
      <c r="BU392" s="7"/>
      <c r="BV392" s="2"/>
      <c r="BW392" s="7"/>
      <c r="BX392" s="9"/>
      <c r="BY392" s="5"/>
      <c r="BZ392" s="7"/>
      <c r="CA392" s="7"/>
      <c r="CB392" s="7"/>
      <c r="CC392" s="7"/>
      <c r="CD392" s="7"/>
      <c r="CE392" s="7"/>
      <c r="CF392" s="7"/>
      <c r="CG392" s="2"/>
      <c r="CH392" s="7"/>
      <c r="CI392" s="9"/>
      <c r="CJ392" s="5"/>
      <c r="CK392" s="7"/>
      <c r="CL392" s="7"/>
      <c r="CM392" s="7"/>
      <c r="CN392" s="7"/>
      <c r="CO392" s="7"/>
      <c r="CP392" s="7"/>
      <c r="CQ392" s="7"/>
      <c r="CR392" s="2"/>
      <c r="CS392" s="7"/>
      <c r="CT392" s="9"/>
      <c r="CU392" s="5"/>
      <c r="CV392" s="7"/>
      <c r="CW392" s="7"/>
      <c r="CX392" s="7"/>
      <c r="CY392" s="7"/>
      <c r="CZ392" s="7"/>
      <c r="DA392" s="7"/>
      <c r="DB392" s="7"/>
      <c r="DC392" s="2"/>
      <c r="DD392" s="7"/>
      <c r="DE392" s="9"/>
      <c r="DF392" s="5"/>
      <c r="DG392" s="7"/>
      <c r="DH392" s="7"/>
      <c r="DI392" s="7"/>
      <c r="DJ392" s="7"/>
      <c r="DK392" s="7"/>
      <c r="DL392" s="7"/>
      <c r="DM392" s="7"/>
      <c r="DN392" s="2"/>
      <c r="DO392" s="7"/>
      <c r="DP392" s="9"/>
      <c r="DQ392" s="5"/>
      <c r="DR392" s="7"/>
      <c r="DS392" s="7"/>
      <c r="DT392" s="7"/>
      <c r="DU392" s="7"/>
      <c r="DV392" s="7"/>
      <c r="DW392" s="7"/>
      <c r="DX392" s="7"/>
      <c r="DY392" s="2"/>
      <c r="DZ392" s="7"/>
      <c r="EA392" s="9"/>
      <c r="EB392" s="5"/>
      <c r="EC392" s="7"/>
      <c r="ED392" s="7"/>
      <c r="EE392" s="7"/>
      <c r="EF392" s="7"/>
      <c r="EG392" s="7"/>
      <c r="EH392" s="7"/>
      <c r="EI392" s="7"/>
      <c r="EJ392" s="2"/>
      <c r="EK392" s="7"/>
      <c r="EL392" s="9"/>
      <c r="EM392" s="5"/>
      <c r="EN392" s="7"/>
      <c r="EO392" s="7"/>
      <c r="EP392" s="7"/>
      <c r="EQ392" s="7"/>
      <c r="ER392" s="7"/>
      <c r="ES392" s="7"/>
      <c r="ET392" s="7"/>
      <c r="EU392" s="2"/>
      <c r="EV392" s="7"/>
      <c r="EW392" s="9"/>
      <c r="EX392" s="5"/>
      <c r="EY392" s="7"/>
      <c r="EZ392" s="7"/>
      <c r="FA392" s="7"/>
      <c r="FB392" s="7"/>
      <c r="FC392" s="7"/>
      <c r="FD392" s="7"/>
      <c r="FE392" s="7"/>
      <c r="FF392" s="2"/>
      <c r="FG392" s="7"/>
      <c r="FH392" s="9"/>
      <c r="FI392" s="5"/>
      <c r="FJ392" s="7"/>
      <c r="FK392" s="7"/>
      <c r="FL392" s="7"/>
      <c r="FM392" s="7"/>
      <c r="FN392" s="7"/>
      <c r="FO392" s="7"/>
      <c r="FP392" s="7"/>
      <c r="FQ392" s="2"/>
      <c r="FR392" s="7"/>
      <c r="FS392" s="9"/>
      <c r="FT392" s="5"/>
      <c r="FU392" s="7"/>
      <c r="FV392" s="7"/>
      <c r="FW392" s="7"/>
      <c r="FX392" s="7"/>
      <c r="FY392" s="7"/>
      <c r="FZ392" s="7"/>
      <c r="GA392" s="7"/>
      <c r="GB392" s="2"/>
      <c r="GC392" s="7"/>
      <c r="GD392" s="9"/>
      <c r="GE392" s="5"/>
      <c r="GF392" s="7"/>
      <c r="GG392" s="7"/>
      <c r="GH392" s="7"/>
      <c r="GI392" s="7"/>
      <c r="GJ392" s="7"/>
      <c r="GK392" s="7"/>
      <c r="GL392" s="7"/>
      <c r="GM392" s="2"/>
      <c r="GN392" s="7"/>
      <c r="GO392" s="9"/>
      <c r="GP392" s="5"/>
      <c r="GQ392" s="7"/>
      <c r="GR392" s="7"/>
      <c r="GS392" s="7"/>
      <c r="GT392" s="7"/>
      <c r="GU392" s="7"/>
      <c r="GV392" s="7"/>
      <c r="GW392" s="7"/>
      <c r="GX392" s="2"/>
      <c r="GY392" s="7"/>
      <c r="GZ392" s="9"/>
      <c r="HA392" s="5"/>
      <c r="HB392" s="7"/>
      <c r="HC392" s="7"/>
      <c r="HD392" s="7"/>
      <c r="HE392" s="7"/>
      <c r="HF392" s="7"/>
      <c r="HG392" s="7"/>
      <c r="HH392" s="7"/>
      <c r="HI392" s="2"/>
      <c r="HJ392" s="7"/>
      <c r="HK392" s="9"/>
      <c r="HL392" s="5"/>
      <c r="HM392" s="7"/>
      <c r="HN392" s="7"/>
      <c r="HO392" s="7"/>
      <c r="HP392" s="7"/>
      <c r="HQ392" s="7"/>
      <c r="HR392" s="7"/>
      <c r="HS392" s="7"/>
      <c r="HT392" s="2"/>
      <c r="HU392" s="7"/>
      <c r="HV392" s="9"/>
      <c r="HW392" s="5"/>
      <c r="HX392" s="7"/>
      <c r="HY392" s="7"/>
      <c r="HZ392" s="7"/>
      <c r="IA392" s="7"/>
      <c r="IB392" s="7"/>
      <c r="IC392" s="7"/>
      <c r="ID392" s="7"/>
      <c r="IE392" s="2"/>
      <c r="IF392" s="7"/>
      <c r="IG392" s="9"/>
      <c r="IH392" s="5"/>
      <c r="II392" s="7"/>
      <c r="IJ392" s="7"/>
      <c r="IK392" s="7"/>
      <c r="IL392" s="7"/>
      <c r="IM392" s="7"/>
      <c r="IN392" s="7"/>
      <c r="IO392" s="7"/>
      <c r="IP392" s="2"/>
      <c r="IQ392" s="7"/>
      <c r="IR392" s="9"/>
    </row>
    <row r="393" spans="1:252" x14ac:dyDescent="0.25">
      <c r="A393" s="64">
        <v>14</v>
      </c>
      <c r="B393" s="63" t="s">
        <v>214</v>
      </c>
      <c r="C393" s="57"/>
      <c r="D393" s="57"/>
      <c r="E393" s="53"/>
      <c r="F393" s="54"/>
      <c r="G393" s="58">
        <f>SUM(G390:G391)</f>
        <v>0</v>
      </c>
      <c r="H393" s="58">
        <f>SUM(H390:H391)</f>
        <v>0</v>
      </c>
      <c r="I393" s="104"/>
      <c r="L393" s="1"/>
      <c r="M393" s="21"/>
      <c r="P393" s="20"/>
      <c r="R393" s="23"/>
      <c r="S393" s="5"/>
      <c r="T393" s="7"/>
      <c r="U393" s="13"/>
      <c r="V393" s="2"/>
      <c r="W393" s="7"/>
      <c r="X393" s="9"/>
      <c r="Y393" s="5"/>
      <c r="Z393" s="7"/>
      <c r="AA393" s="13"/>
      <c r="AB393" s="2"/>
      <c r="AC393" s="7"/>
      <c r="AD393" s="9"/>
      <c r="AE393" s="5"/>
      <c r="AF393" s="7"/>
      <c r="AG393" s="13"/>
      <c r="AH393" s="7"/>
      <c r="AI393" s="7"/>
      <c r="AJ393" s="7"/>
      <c r="AK393" s="7"/>
      <c r="AL393" s="7"/>
      <c r="AM393" s="7"/>
      <c r="AN393" s="7"/>
      <c r="AO393" s="2"/>
      <c r="AP393" s="7"/>
      <c r="AQ393" s="9"/>
      <c r="AR393" s="5"/>
      <c r="AS393" s="7"/>
      <c r="AT393" s="7"/>
      <c r="AU393" s="7"/>
      <c r="AV393" s="7"/>
      <c r="AW393" s="7"/>
      <c r="AX393" s="7"/>
      <c r="AY393" s="7"/>
      <c r="AZ393" s="2"/>
      <c r="BA393" s="7"/>
      <c r="BB393" s="9"/>
      <c r="BC393" s="5"/>
      <c r="BD393" s="7"/>
      <c r="BE393" s="7"/>
      <c r="BF393" s="7"/>
      <c r="BG393" s="7"/>
      <c r="BH393" s="7"/>
      <c r="BI393" s="7"/>
      <c r="BJ393" s="7"/>
      <c r="BK393" s="2"/>
      <c r="BL393" s="7"/>
      <c r="BM393" s="9"/>
      <c r="BN393" s="5"/>
      <c r="BO393" s="7"/>
      <c r="BP393" s="7"/>
      <c r="BQ393" s="7"/>
      <c r="BR393" s="7"/>
      <c r="BS393" s="7"/>
      <c r="BT393" s="7"/>
      <c r="BU393" s="7"/>
      <c r="BV393" s="2"/>
      <c r="BW393" s="7"/>
      <c r="BX393" s="9"/>
      <c r="BY393" s="5"/>
      <c r="BZ393" s="7"/>
      <c r="CA393" s="7"/>
      <c r="CB393" s="7"/>
      <c r="CC393" s="7"/>
      <c r="CD393" s="7"/>
      <c r="CE393" s="7"/>
      <c r="CF393" s="7"/>
      <c r="CG393" s="2"/>
      <c r="CH393" s="7"/>
      <c r="CI393" s="9"/>
      <c r="CJ393" s="5"/>
      <c r="CK393" s="7"/>
      <c r="CL393" s="7"/>
      <c r="CM393" s="7"/>
      <c r="CN393" s="7"/>
      <c r="CO393" s="7"/>
      <c r="CP393" s="7"/>
      <c r="CQ393" s="7"/>
      <c r="CR393" s="2"/>
      <c r="CS393" s="7"/>
      <c r="CT393" s="9"/>
      <c r="CU393" s="5"/>
      <c r="CV393" s="7"/>
      <c r="CW393" s="7"/>
      <c r="CX393" s="7"/>
      <c r="CY393" s="7"/>
      <c r="CZ393" s="7"/>
      <c r="DA393" s="7"/>
      <c r="DB393" s="7"/>
      <c r="DC393" s="2"/>
      <c r="DD393" s="7"/>
      <c r="DE393" s="9"/>
      <c r="DF393" s="5"/>
      <c r="DG393" s="7"/>
      <c r="DH393" s="7"/>
      <c r="DI393" s="7"/>
      <c r="DJ393" s="7"/>
      <c r="DK393" s="7"/>
      <c r="DL393" s="7"/>
      <c r="DM393" s="7"/>
      <c r="DN393" s="2"/>
      <c r="DO393" s="7"/>
      <c r="DP393" s="9"/>
      <c r="DQ393" s="5"/>
      <c r="DR393" s="7"/>
      <c r="DS393" s="7"/>
      <c r="DT393" s="7"/>
      <c r="DU393" s="7"/>
      <c r="DV393" s="7"/>
      <c r="DW393" s="7"/>
      <c r="DX393" s="7"/>
      <c r="DY393" s="2"/>
      <c r="DZ393" s="7"/>
      <c r="EA393" s="9"/>
      <c r="EB393" s="5"/>
      <c r="EC393" s="7"/>
      <c r="ED393" s="7"/>
      <c r="EE393" s="7"/>
      <c r="EF393" s="7"/>
      <c r="EG393" s="7"/>
      <c r="EH393" s="7"/>
      <c r="EI393" s="7"/>
      <c r="EJ393" s="2"/>
      <c r="EK393" s="7"/>
      <c r="EL393" s="9"/>
      <c r="EM393" s="5"/>
      <c r="EN393" s="7"/>
      <c r="EO393" s="7"/>
      <c r="EP393" s="7"/>
      <c r="EQ393" s="7"/>
      <c r="ER393" s="7"/>
      <c r="ES393" s="7"/>
      <c r="ET393" s="7"/>
      <c r="EU393" s="2"/>
      <c r="EV393" s="7"/>
      <c r="EW393" s="9"/>
      <c r="EX393" s="5"/>
      <c r="EY393" s="7"/>
      <c r="EZ393" s="7"/>
      <c r="FA393" s="7"/>
      <c r="FB393" s="7"/>
      <c r="FC393" s="7"/>
      <c r="FD393" s="7"/>
      <c r="FE393" s="7"/>
      <c r="FF393" s="2"/>
      <c r="FG393" s="7"/>
      <c r="FH393" s="9"/>
      <c r="FI393" s="5"/>
      <c r="FJ393" s="7"/>
      <c r="FK393" s="7"/>
      <c r="FL393" s="7"/>
      <c r="FM393" s="7"/>
      <c r="FN393" s="7"/>
      <c r="FO393" s="7"/>
      <c r="FP393" s="7"/>
      <c r="FQ393" s="2"/>
      <c r="FR393" s="7"/>
      <c r="FS393" s="9"/>
      <c r="FT393" s="5"/>
      <c r="FU393" s="7"/>
      <c r="FV393" s="7"/>
      <c r="FW393" s="7"/>
      <c r="FX393" s="7"/>
      <c r="FY393" s="7"/>
      <c r="FZ393" s="7"/>
      <c r="GA393" s="7"/>
      <c r="GB393" s="2"/>
      <c r="GC393" s="7"/>
      <c r="GD393" s="9"/>
      <c r="GE393" s="5"/>
      <c r="GF393" s="7"/>
      <c r="GG393" s="7"/>
      <c r="GH393" s="7"/>
      <c r="GI393" s="7"/>
      <c r="GJ393" s="7"/>
      <c r="GK393" s="7"/>
      <c r="GL393" s="7"/>
      <c r="GM393" s="2"/>
      <c r="GN393" s="7"/>
      <c r="GO393" s="9"/>
      <c r="GP393" s="5"/>
      <c r="GQ393" s="7"/>
      <c r="GR393" s="7"/>
      <c r="GS393" s="7"/>
      <c r="GT393" s="7"/>
      <c r="GU393" s="7"/>
      <c r="GV393" s="7"/>
      <c r="GW393" s="7"/>
      <c r="GX393" s="2"/>
      <c r="GY393" s="7"/>
      <c r="GZ393" s="9"/>
      <c r="HA393" s="5"/>
      <c r="HB393" s="7"/>
      <c r="HC393" s="7"/>
      <c r="HD393" s="7"/>
      <c r="HE393" s="7"/>
      <c r="HF393" s="7"/>
      <c r="HG393" s="7"/>
      <c r="HH393" s="7"/>
      <c r="HI393" s="2"/>
      <c r="HJ393" s="7"/>
      <c r="HK393" s="9"/>
      <c r="HL393" s="5"/>
      <c r="HM393" s="7"/>
      <c r="HN393" s="7"/>
      <c r="HO393" s="7"/>
      <c r="HP393" s="7"/>
      <c r="HQ393" s="7"/>
      <c r="HR393" s="7"/>
      <c r="HS393" s="7"/>
      <c r="HT393" s="2"/>
      <c r="HU393" s="7"/>
      <c r="HV393" s="9"/>
      <c r="HW393" s="5"/>
      <c r="HX393" s="7"/>
      <c r="HY393" s="7"/>
      <c r="HZ393" s="7"/>
      <c r="IA393" s="7"/>
      <c r="IB393" s="7"/>
      <c r="IC393" s="7"/>
      <c r="ID393" s="7"/>
      <c r="IE393" s="2"/>
      <c r="IF393" s="7"/>
      <c r="IG393" s="9"/>
      <c r="IH393" s="5"/>
      <c r="II393" s="7"/>
      <c r="IJ393" s="7"/>
      <c r="IK393" s="7"/>
      <c r="IL393" s="7"/>
      <c r="IM393" s="7"/>
      <c r="IN393" s="7"/>
      <c r="IO393" s="7"/>
      <c r="IP393" s="2"/>
      <c r="IQ393" s="7"/>
      <c r="IR393" s="9"/>
    </row>
    <row r="394" spans="1:252" x14ac:dyDescent="0.25">
      <c r="A394" s="82"/>
      <c r="B394" s="16"/>
      <c r="C394" s="57"/>
      <c r="D394" s="57"/>
      <c r="E394" s="53"/>
      <c r="F394" s="54"/>
      <c r="G394" s="53"/>
      <c r="H394" s="53"/>
      <c r="I394" s="104"/>
      <c r="L394" s="1"/>
      <c r="M394" s="21"/>
      <c r="P394" s="20"/>
      <c r="R394" s="23"/>
      <c r="S394" s="5"/>
      <c r="T394" s="7"/>
      <c r="U394" s="13"/>
      <c r="V394" s="2"/>
      <c r="W394" s="7"/>
      <c r="X394" s="9"/>
      <c r="Y394" s="5"/>
      <c r="Z394" s="7"/>
      <c r="AA394" s="13"/>
      <c r="AB394" s="2"/>
      <c r="AC394" s="7"/>
      <c r="AD394" s="9"/>
      <c r="AE394" s="5"/>
      <c r="AF394" s="7"/>
      <c r="AG394" s="13"/>
      <c r="AH394" s="7"/>
      <c r="AI394" s="7"/>
      <c r="AJ394" s="7"/>
      <c r="AK394" s="7"/>
      <c r="AL394" s="7"/>
      <c r="AM394" s="7"/>
      <c r="AN394" s="7"/>
      <c r="AO394" s="2"/>
      <c r="AP394" s="7"/>
      <c r="AQ394" s="9"/>
      <c r="AR394" s="5"/>
      <c r="AS394" s="7"/>
      <c r="AT394" s="7"/>
      <c r="AU394" s="7"/>
      <c r="AV394" s="7"/>
      <c r="AW394" s="7"/>
      <c r="AX394" s="7"/>
      <c r="AY394" s="7"/>
      <c r="AZ394" s="2"/>
      <c r="BA394" s="7"/>
      <c r="BB394" s="9"/>
      <c r="BC394" s="5"/>
      <c r="BD394" s="7"/>
      <c r="BE394" s="7"/>
      <c r="BF394" s="7"/>
      <c r="BG394" s="7"/>
      <c r="BH394" s="7"/>
      <c r="BI394" s="7"/>
      <c r="BJ394" s="7"/>
      <c r="BK394" s="2"/>
      <c r="BL394" s="7"/>
      <c r="BM394" s="9"/>
      <c r="BN394" s="5"/>
      <c r="BO394" s="7"/>
      <c r="BP394" s="7"/>
      <c r="BQ394" s="7"/>
      <c r="BR394" s="7"/>
      <c r="BS394" s="7"/>
      <c r="BT394" s="7"/>
      <c r="BU394" s="7"/>
      <c r="BV394" s="2"/>
      <c r="BW394" s="7"/>
      <c r="BX394" s="9"/>
      <c r="BY394" s="5"/>
      <c r="BZ394" s="7"/>
      <c r="CA394" s="7"/>
      <c r="CB394" s="7"/>
      <c r="CC394" s="7"/>
      <c r="CD394" s="7"/>
      <c r="CE394" s="7"/>
      <c r="CF394" s="7"/>
      <c r="CG394" s="2"/>
      <c r="CH394" s="7"/>
      <c r="CI394" s="9"/>
      <c r="CJ394" s="5"/>
      <c r="CK394" s="7"/>
      <c r="CL394" s="7"/>
      <c r="CM394" s="7"/>
      <c r="CN394" s="7"/>
      <c r="CO394" s="7"/>
      <c r="CP394" s="7"/>
      <c r="CQ394" s="7"/>
      <c r="CR394" s="2"/>
      <c r="CS394" s="7"/>
      <c r="CT394" s="9"/>
      <c r="CU394" s="5"/>
      <c r="CV394" s="7"/>
      <c r="CW394" s="7"/>
      <c r="CX394" s="7"/>
      <c r="CY394" s="7"/>
      <c r="CZ394" s="7"/>
      <c r="DA394" s="7"/>
      <c r="DB394" s="7"/>
      <c r="DC394" s="2"/>
      <c r="DD394" s="7"/>
      <c r="DE394" s="9"/>
      <c r="DF394" s="5"/>
      <c r="DG394" s="7"/>
      <c r="DH394" s="7"/>
      <c r="DI394" s="7"/>
      <c r="DJ394" s="7"/>
      <c r="DK394" s="7"/>
      <c r="DL394" s="7"/>
      <c r="DM394" s="7"/>
      <c r="DN394" s="2"/>
      <c r="DO394" s="7"/>
      <c r="DP394" s="9"/>
      <c r="DQ394" s="5"/>
      <c r="DR394" s="7"/>
      <c r="DS394" s="7"/>
      <c r="DT394" s="7"/>
      <c r="DU394" s="7"/>
      <c r="DV394" s="7"/>
      <c r="DW394" s="7"/>
      <c r="DX394" s="7"/>
      <c r="DY394" s="2"/>
      <c r="DZ394" s="7"/>
      <c r="EA394" s="9"/>
      <c r="EB394" s="5"/>
      <c r="EC394" s="7"/>
      <c r="ED394" s="7"/>
      <c r="EE394" s="7"/>
      <c r="EF394" s="7"/>
      <c r="EG394" s="7"/>
      <c r="EH394" s="7"/>
      <c r="EI394" s="7"/>
      <c r="EJ394" s="2"/>
      <c r="EK394" s="7"/>
      <c r="EL394" s="9"/>
      <c r="EM394" s="5"/>
      <c r="EN394" s="7"/>
      <c r="EO394" s="7"/>
      <c r="EP394" s="7"/>
      <c r="EQ394" s="7"/>
      <c r="ER394" s="7"/>
      <c r="ES394" s="7"/>
      <c r="ET394" s="7"/>
      <c r="EU394" s="2"/>
      <c r="EV394" s="7"/>
      <c r="EW394" s="9"/>
      <c r="EX394" s="5"/>
      <c r="EY394" s="7"/>
      <c r="EZ394" s="7"/>
      <c r="FA394" s="7"/>
      <c r="FB394" s="7"/>
      <c r="FC394" s="7"/>
      <c r="FD394" s="7"/>
      <c r="FE394" s="7"/>
      <c r="FF394" s="2"/>
      <c r="FG394" s="7"/>
      <c r="FH394" s="9"/>
      <c r="FI394" s="5"/>
      <c r="FJ394" s="7"/>
      <c r="FK394" s="7"/>
      <c r="FL394" s="7"/>
      <c r="FM394" s="7"/>
      <c r="FN394" s="7"/>
      <c r="FO394" s="7"/>
      <c r="FP394" s="7"/>
      <c r="FQ394" s="2"/>
      <c r="FR394" s="7"/>
      <c r="FS394" s="9"/>
      <c r="FT394" s="5"/>
      <c r="FU394" s="7"/>
      <c r="FV394" s="7"/>
      <c r="FW394" s="7"/>
      <c r="FX394" s="7"/>
      <c r="FY394" s="7"/>
      <c r="FZ394" s="7"/>
      <c r="GA394" s="7"/>
      <c r="GB394" s="2"/>
      <c r="GC394" s="7"/>
      <c r="GD394" s="9"/>
      <c r="GE394" s="5"/>
      <c r="GF394" s="7"/>
      <c r="GG394" s="7"/>
      <c r="GH394" s="7"/>
      <c r="GI394" s="7"/>
      <c r="GJ394" s="7"/>
      <c r="GK394" s="7"/>
      <c r="GL394" s="7"/>
      <c r="GM394" s="2"/>
      <c r="GN394" s="7"/>
      <c r="GO394" s="9"/>
      <c r="GP394" s="5"/>
      <c r="GQ394" s="7"/>
      <c r="GR394" s="7"/>
      <c r="GS394" s="7"/>
      <c r="GT394" s="7"/>
      <c r="GU394" s="7"/>
      <c r="GV394" s="7"/>
      <c r="GW394" s="7"/>
      <c r="GX394" s="2"/>
      <c r="GY394" s="7"/>
      <c r="GZ394" s="9"/>
      <c r="HA394" s="5"/>
      <c r="HB394" s="7"/>
      <c r="HC394" s="7"/>
      <c r="HD394" s="7"/>
      <c r="HE394" s="7"/>
      <c r="HF394" s="7"/>
      <c r="HG394" s="7"/>
      <c r="HH394" s="7"/>
      <c r="HI394" s="2"/>
      <c r="HJ394" s="7"/>
      <c r="HK394" s="9"/>
      <c r="HL394" s="5"/>
      <c r="HM394" s="7"/>
      <c r="HN394" s="7"/>
      <c r="HO394" s="7"/>
      <c r="HP394" s="7"/>
      <c r="HQ394" s="7"/>
      <c r="HR394" s="7"/>
      <c r="HS394" s="7"/>
      <c r="HT394" s="2"/>
      <c r="HU394" s="7"/>
      <c r="HV394" s="9"/>
      <c r="HW394" s="5"/>
      <c r="HX394" s="7"/>
      <c r="HY394" s="7"/>
      <c r="HZ394" s="7"/>
      <c r="IA394" s="7"/>
      <c r="IB394" s="7"/>
      <c r="IC394" s="7"/>
      <c r="ID394" s="7"/>
      <c r="IE394" s="2"/>
      <c r="IF394" s="7"/>
      <c r="IG394" s="9"/>
      <c r="IH394" s="5"/>
      <c r="II394" s="7"/>
      <c r="IJ394" s="7"/>
      <c r="IK394" s="7"/>
      <c r="IL394" s="7"/>
      <c r="IM394" s="7"/>
      <c r="IN394" s="7"/>
      <c r="IO394" s="7"/>
      <c r="IP394" s="2"/>
      <c r="IQ394" s="7"/>
      <c r="IR394" s="9"/>
    </row>
    <row r="395" spans="1:252" x14ac:dyDescent="0.25">
      <c r="A395" s="22"/>
      <c r="B395" s="17" t="s">
        <v>9</v>
      </c>
      <c r="C395" s="97"/>
      <c r="D395" s="97"/>
      <c r="E395" s="98"/>
      <c r="F395" s="99"/>
      <c r="G395" s="99"/>
      <c r="H395" s="99"/>
      <c r="I395" s="100"/>
      <c r="J395" s="20"/>
      <c r="L395" s="1"/>
      <c r="M395" s="21"/>
      <c r="P395" s="20"/>
      <c r="R395" s="23"/>
      <c r="S395" s="5"/>
      <c r="T395" s="7"/>
      <c r="U395" s="13"/>
      <c r="V395" s="2"/>
      <c r="W395" s="7"/>
      <c r="X395" s="9"/>
      <c r="Y395" s="5"/>
      <c r="Z395" s="7"/>
      <c r="AA395" s="13"/>
      <c r="AB395" s="2"/>
      <c r="AC395" s="7"/>
      <c r="AD395" s="9"/>
      <c r="AE395" s="5"/>
      <c r="AF395" s="7"/>
      <c r="AG395" s="13"/>
      <c r="AH395" s="7"/>
      <c r="AI395" s="7"/>
      <c r="AJ395" s="7"/>
      <c r="AK395" s="7"/>
      <c r="AL395" s="7"/>
      <c r="AM395" s="7"/>
      <c r="AN395" s="7"/>
      <c r="AO395" s="2"/>
      <c r="AP395" s="7"/>
      <c r="AQ395" s="9"/>
      <c r="AR395" s="5"/>
      <c r="AS395" s="7"/>
      <c r="AT395" s="7"/>
      <c r="AU395" s="7"/>
      <c r="AV395" s="7"/>
      <c r="AW395" s="7"/>
      <c r="AX395" s="7"/>
      <c r="AY395" s="7"/>
      <c r="AZ395" s="2"/>
      <c r="BA395" s="7"/>
      <c r="BB395" s="9"/>
      <c r="BC395" s="5"/>
      <c r="BD395" s="7"/>
      <c r="BE395" s="7"/>
      <c r="BF395" s="7"/>
      <c r="BG395" s="7"/>
      <c r="BH395" s="7"/>
      <c r="BI395" s="7"/>
      <c r="BJ395" s="7"/>
      <c r="BK395" s="2"/>
      <c r="BL395" s="7"/>
      <c r="BM395" s="9"/>
      <c r="BN395" s="5"/>
      <c r="BO395" s="7"/>
      <c r="BP395" s="7"/>
      <c r="BQ395" s="7"/>
      <c r="BR395" s="7"/>
      <c r="BS395" s="7"/>
      <c r="BT395" s="7"/>
      <c r="BU395" s="7"/>
      <c r="BV395" s="2"/>
      <c r="BW395" s="7"/>
      <c r="BX395" s="9"/>
      <c r="BY395" s="5"/>
      <c r="BZ395" s="7"/>
      <c r="CA395" s="7"/>
      <c r="CB395" s="7"/>
      <c r="CC395" s="7"/>
      <c r="CD395" s="7"/>
      <c r="CE395" s="7"/>
      <c r="CF395" s="7"/>
      <c r="CG395" s="2"/>
      <c r="CH395" s="7"/>
      <c r="CI395" s="9"/>
      <c r="CJ395" s="5"/>
      <c r="CK395" s="7"/>
      <c r="CL395" s="7"/>
      <c r="CM395" s="7"/>
      <c r="CN395" s="7"/>
      <c r="CO395" s="7"/>
      <c r="CP395" s="7"/>
      <c r="CQ395" s="7"/>
      <c r="CR395" s="2"/>
      <c r="CS395" s="7"/>
      <c r="CT395" s="9"/>
      <c r="CU395" s="5"/>
      <c r="CV395" s="7"/>
      <c r="CW395" s="7"/>
      <c r="CX395" s="7"/>
      <c r="CY395" s="7"/>
      <c r="CZ395" s="7"/>
      <c r="DA395" s="7"/>
      <c r="DB395" s="7"/>
      <c r="DC395" s="2"/>
      <c r="DD395" s="7"/>
      <c r="DE395" s="9"/>
      <c r="DF395" s="5"/>
      <c r="DG395" s="7"/>
      <c r="DH395" s="7"/>
      <c r="DI395" s="7"/>
      <c r="DJ395" s="7"/>
      <c r="DK395" s="7"/>
      <c r="DL395" s="7"/>
      <c r="DM395" s="7"/>
      <c r="DN395" s="2"/>
      <c r="DO395" s="7"/>
      <c r="DP395" s="9"/>
      <c r="DQ395" s="5"/>
      <c r="DR395" s="7"/>
      <c r="DS395" s="7"/>
      <c r="DT395" s="7"/>
      <c r="DU395" s="7"/>
      <c r="DV395" s="7"/>
      <c r="DW395" s="7"/>
      <c r="DX395" s="7"/>
      <c r="DY395" s="2"/>
      <c r="DZ395" s="7"/>
      <c r="EA395" s="9"/>
      <c r="EB395" s="5"/>
      <c r="EC395" s="7"/>
      <c r="ED395" s="7"/>
      <c r="EE395" s="7"/>
      <c r="EF395" s="7"/>
      <c r="EG395" s="7"/>
      <c r="EH395" s="7"/>
      <c r="EI395" s="7"/>
      <c r="EJ395" s="2"/>
      <c r="EK395" s="7"/>
      <c r="EL395" s="9"/>
      <c r="EM395" s="5"/>
      <c r="EN395" s="7"/>
      <c r="EO395" s="7"/>
      <c r="EP395" s="7"/>
      <c r="EQ395" s="7"/>
      <c r="ER395" s="7"/>
      <c r="ES395" s="7"/>
      <c r="ET395" s="7"/>
      <c r="EU395" s="2"/>
      <c r="EV395" s="7"/>
      <c r="EW395" s="9"/>
      <c r="EX395" s="5"/>
      <c r="EY395" s="7"/>
      <c r="EZ395" s="7"/>
      <c r="FA395" s="7"/>
      <c r="FB395" s="7"/>
      <c r="FC395" s="7"/>
      <c r="FD395" s="7"/>
      <c r="FE395" s="7"/>
      <c r="FF395" s="2"/>
      <c r="FG395" s="7"/>
      <c r="FH395" s="9"/>
      <c r="FI395" s="5"/>
      <c r="FJ395" s="7"/>
      <c r="FK395" s="7"/>
      <c r="FL395" s="7"/>
      <c r="FM395" s="7"/>
      <c r="FN395" s="7"/>
      <c r="FO395" s="7"/>
      <c r="FP395" s="7"/>
      <c r="FQ395" s="2"/>
      <c r="FR395" s="7"/>
      <c r="FS395" s="9"/>
      <c r="FT395" s="5"/>
      <c r="FU395" s="7"/>
      <c r="FV395" s="7"/>
      <c r="FW395" s="7"/>
      <c r="FX395" s="7"/>
      <c r="FY395" s="7"/>
      <c r="FZ395" s="7"/>
      <c r="GA395" s="7"/>
      <c r="GB395" s="2"/>
      <c r="GC395" s="7"/>
      <c r="GD395" s="9"/>
      <c r="GE395" s="5"/>
      <c r="GF395" s="7"/>
      <c r="GG395" s="7"/>
      <c r="GH395" s="7"/>
      <c r="GI395" s="7"/>
      <c r="GJ395" s="7"/>
      <c r="GK395" s="7"/>
      <c r="GL395" s="7"/>
      <c r="GM395" s="2"/>
      <c r="GN395" s="7"/>
      <c r="GO395" s="9"/>
      <c r="GP395" s="5"/>
      <c r="GQ395" s="7"/>
      <c r="GR395" s="7"/>
      <c r="GS395" s="7"/>
      <c r="GT395" s="7"/>
      <c r="GU395" s="7"/>
      <c r="GV395" s="7"/>
      <c r="GW395" s="7"/>
      <c r="GX395" s="2"/>
      <c r="GY395" s="7"/>
      <c r="GZ395" s="9"/>
      <c r="HA395" s="5"/>
      <c r="HB395" s="7"/>
      <c r="HC395" s="7"/>
      <c r="HD395" s="7"/>
      <c r="HE395" s="7"/>
      <c r="HF395" s="7"/>
      <c r="HG395" s="7"/>
      <c r="HH395" s="7"/>
      <c r="HI395" s="2"/>
      <c r="HJ395" s="7"/>
      <c r="HK395" s="9"/>
      <c r="HL395" s="5"/>
      <c r="HM395" s="7"/>
      <c r="HN395" s="7"/>
      <c r="HO395" s="7"/>
      <c r="HP395" s="7"/>
      <c r="HQ395" s="7"/>
      <c r="HR395" s="7"/>
      <c r="HS395" s="7"/>
      <c r="HT395" s="2"/>
      <c r="HU395" s="7"/>
      <c r="HV395" s="9"/>
      <c r="HW395" s="5"/>
      <c r="HX395" s="7"/>
      <c r="HY395" s="7"/>
      <c r="HZ395" s="7"/>
      <c r="IA395" s="7"/>
      <c r="IB395" s="7"/>
      <c r="IC395" s="7"/>
      <c r="ID395" s="7"/>
      <c r="IE395" s="2"/>
      <c r="IF395" s="7"/>
      <c r="IG395" s="9"/>
      <c r="IH395" s="5"/>
      <c r="II395" s="7"/>
      <c r="IJ395" s="7"/>
      <c r="IK395" s="7"/>
      <c r="IL395" s="7"/>
      <c r="IM395" s="7"/>
      <c r="IN395" s="7"/>
      <c r="IO395" s="7"/>
      <c r="IP395" s="2"/>
      <c r="IQ395" s="7"/>
      <c r="IR395" s="9"/>
    </row>
    <row r="396" spans="1:252" x14ac:dyDescent="0.25">
      <c r="A396" s="8"/>
      <c r="B396" s="16"/>
      <c r="C396" s="4"/>
      <c r="D396" s="4"/>
      <c r="E396" s="66"/>
      <c r="F396" s="66"/>
      <c r="G396" s="66"/>
      <c r="H396" s="66"/>
      <c r="I396" s="24"/>
      <c r="J396" s="20"/>
      <c r="L396" s="1"/>
      <c r="M396" s="21"/>
      <c r="P396" s="20"/>
      <c r="R396" s="23"/>
      <c r="S396" s="5"/>
      <c r="T396" s="7"/>
      <c r="U396" s="13"/>
      <c r="V396" s="2"/>
      <c r="W396" s="7"/>
      <c r="X396" s="9"/>
      <c r="Y396" s="5"/>
      <c r="Z396" s="7"/>
      <c r="AA396" s="13"/>
      <c r="AB396" s="2"/>
      <c r="AC396" s="7"/>
      <c r="AD396" s="9"/>
      <c r="AE396" s="5"/>
      <c r="AF396" s="7"/>
      <c r="AG396" s="13"/>
      <c r="AH396" s="7"/>
      <c r="AI396" s="7"/>
      <c r="AJ396" s="7"/>
      <c r="AK396" s="7"/>
      <c r="AL396" s="7"/>
      <c r="AM396" s="7"/>
      <c r="AN396" s="7"/>
      <c r="AO396" s="2"/>
      <c r="AP396" s="7"/>
      <c r="AQ396" s="9"/>
      <c r="AR396" s="5"/>
      <c r="AS396" s="7"/>
      <c r="AT396" s="7"/>
      <c r="AU396" s="7"/>
      <c r="AV396" s="7"/>
      <c r="AW396" s="7"/>
      <c r="AX396" s="7"/>
      <c r="AY396" s="7"/>
      <c r="AZ396" s="2"/>
      <c r="BA396" s="7"/>
      <c r="BB396" s="9"/>
      <c r="BC396" s="5"/>
      <c r="BD396" s="7"/>
      <c r="BE396" s="7"/>
      <c r="BF396" s="7"/>
      <c r="BG396" s="7"/>
      <c r="BH396" s="7"/>
      <c r="BI396" s="7"/>
      <c r="BJ396" s="7"/>
      <c r="BK396" s="2"/>
      <c r="BL396" s="7"/>
      <c r="BM396" s="9"/>
      <c r="BN396" s="5"/>
      <c r="BO396" s="7"/>
      <c r="BP396" s="7"/>
      <c r="BQ396" s="7"/>
      <c r="BR396" s="7"/>
      <c r="BS396" s="7"/>
      <c r="BT396" s="7"/>
      <c r="BU396" s="7"/>
      <c r="BV396" s="2"/>
      <c r="BW396" s="7"/>
      <c r="BX396" s="9"/>
      <c r="BY396" s="5"/>
      <c r="BZ396" s="7"/>
      <c r="CA396" s="7"/>
      <c r="CB396" s="7"/>
      <c r="CC396" s="7"/>
      <c r="CD396" s="7"/>
      <c r="CE396" s="7"/>
      <c r="CF396" s="7"/>
      <c r="CG396" s="2"/>
      <c r="CH396" s="7"/>
      <c r="CI396" s="9"/>
      <c r="CJ396" s="5"/>
      <c r="CK396" s="7"/>
      <c r="CL396" s="7"/>
      <c r="CM396" s="7"/>
      <c r="CN396" s="7"/>
      <c r="CO396" s="7"/>
      <c r="CP396" s="7"/>
      <c r="CQ396" s="7"/>
      <c r="CR396" s="2"/>
      <c r="CS396" s="7"/>
      <c r="CT396" s="9"/>
      <c r="CU396" s="5"/>
      <c r="CV396" s="7"/>
      <c r="CW396" s="7"/>
      <c r="CX396" s="7"/>
      <c r="CY396" s="7"/>
      <c r="CZ396" s="7"/>
      <c r="DA396" s="7"/>
      <c r="DB396" s="7"/>
      <c r="DC396" s="2"/>
      <c r="DD396" s="7"/>
      <c r="DE396" s="9"/>
      <c r="DF396" s="5"/>
      <c r="DG396" s="7"/>
      <c r="DH396" s="7"/>
      <c r="DI396" s="7"/>
      <c r="DJ396" s="7"/>
      <c r="DK396" s="7"/>
      <c r="DL396" s="7"/>
      <c r="DM396" s="7"/>
      <c r="DN396" s="2"/>
      <c r="DO396" s="7"/>
      <c r="DP396" s="9"/>
      <c r="DQ396" s="5"/>
      <c r="DR396" s="7"/>
      <c r="DS396" s="7"/>
      <c r="DT396" s="7"/>
      <c r="DU396" s="7"/>
      <c r="DV396" s="7"/>
      <c r="DW396" s="7"/>
      <c r="DX396" s="7"/>
      <c r="DY396" s="2"/>
      <c r="DZ396" s="7"/>
      <c r="EA396" s="9"/>
      <c r="EB396" s="5"/>
      <c r="EC396" s="7"/>
      <c r="ED396" s="7"/>
      <c r="EE396" s="7"/>
      <c r="EF396" s="7"/>
      <c r="EG396" s="7"/>
      <c r="EH396" s="7"/>
      <c r="EI396" s="7"/>
      <c r="EJ396" s="2"/>
      <c r="EK396" s="7"/>
      <c r="EL396" s="9"/>
      <c r="EM396" s="5"/>
      <c r="EN396" s="7"/>
      <c r="EO396" s="7"/>
      <c r="EP396" s="7"/>
      <c r="EQ396" s="7"/>
      <c r="ER396" s="7"/>
      <c r="ES396" s="7"/>
      <c r="ET396" s="7"/>
      <c r="EU396" s="2"/>
      <c r="EV396" s="7"/>
      <c r="EW396" s="9"/>
      <c r="EX396" s="5"/>
      <c r="EY396" s="7"/>
      <c r="EZ396" s="7"/>
      <c r="FA396" s="7"/>
      <c r="FB396" s="7"/>
      <c r="FC396" s="7"/>
      <c r="FD396" s="7"/>
      <c r="FE396" s="7"/>
      <c r="FF396" s="2"/>
      <c r="FG396" s="7"/>
      <c r="FH396" s="9"/>
      <c r="FI396" s="5"/>
      <c r="FJ396" s="7"/>
      <c r="FK396" s="7"/>
      <c r="FL396" s="7"/>
      <c r="FM396" s="7"/>
      <c r="FN396" s="7"/>
      <c r="FO396" s="7"/>
      <c r="FP396" s="7"/>
      <c r="FQ396" s="2"/>
      <c r="FR396" s="7"/>
      <c r="FS396" s="9"/>
      <c r="FT396" s="5"/>
      <c r="FU396" s="7"/>
      <c r="FV396" s="7"/>
      <c r="FW396" s="7"/>
      <c r="FX396" s="7"/>
      <c r="FY396" s="7"/>
      <c r="FZ396" s="7"/>
      <c r="GA396" s="7"/>
      <c r="GB396" s="2"/>
      <c r="GC396" s="7"/>
      <c r="GD396" s="9"/>
      <c r="GE396" s="5"/>
      <c r="GF396" s="7"/>
      <c r="GG396" s="7"/>
      <c r="GH396" s="7"/>
      <c r="GI396" s="7"/>
      <c r="GJ396" s="7"/>
      <c r="GK396" s="7"/>
      <c r="GL396" s="7"/>
      <c r="GM396" s="2"/>
      <c r="GN396" s="7"/>
      <c r="GO396" s="9"/>
      <c r="GP396" s="5"/>
      <c r="GQ396" s="7"/>
      <c r="GR396" s="7"/>
      <c r="GS396" s="7"/>
      <c r="GT396" s="7"/>
      <c r="GU396" s="7"/>
      <c r="GV396" s="7"/>
      <c r="GW396" s="7"/>
      <c r="GX396" s="2"/>
      <c r="GY396" s="7"/>
      <c r="GZ396" s="9"/>
      <c r="HA396" s="5"/>
      <c r="HB396" s="7"/>
      <c r="HC396" s="7"/>
      <c r="HD396" s="7"/>
      <c r="HE396" s="7"/>
      <c r="HF396" s="7"/>
      <c r="HG396" s="7"/>
      <c r="HH396" s="7"/>
      <c r="HI396" s="2"/>
      <c r="HJ396" s="7"/>
      <c r="HK396" s="9"/>
      <c r="HL396" s="5"/>
      <c r="HM396" s="7"/>
      <c r="HN396" s="7"/>
      <c r="HO396" s="7"/>
      <c r="HP396" s="7"/>
      <c r="HQ396" s="7"/>
      <c r="HR396" s="7"/>
      <c r="HS396" s="7"/>
      <c r="HT396" s="2"/>
      <c r="HU396" s="7"/>
      <c r="HV396" s="9"/>
      <c r="HW396" s="5"/>
      <c r="HX396" s="7"/>
      <c r="HY396" s="7"/>
      <c r="HZ396" s="7"/>
      <c r="IA396" s="7"/>
      <c r="IB396" s="7"/>
      <c r="IC396" s="7"/>
      <c r="ID396" s="7"/>
      <c r="IE396" s="2"/>
      <c r="IF396" s="7"/>
      <c r="IG396" s="9"/>
      <c r="IH396" s="5"/>
      <c r="II396" s="7"/>
      <c r="IJ396" s="7"/>
      <c r="IK396" s="7"/>
      <c r="IL396" s="7"/>
      <c r="IM396" s="7"/>
      <c r="IN396" s="7"/>
      <c r="IO396" s="7"/>
      <c r="IP396" s="2"/>
      <c r="IQ396" s="7"/>
      <c r="IR396" s="9"/>
    </row>
    <row r="397" spans="1:252" x14ac:dyDescent="0.25">
      <c r="B397" s="52" t="s">
        <v>198</v>
      </c>
      <c r="C397" s="4"/>
      <c r="D397" s="4"/>
      <c r="E397" s="66"/>
      <c r="F397" s="66"/>
      <c r="G397" s="67">
        <f>G58</f>
        <v>0</v>
      </c>
      <c r="H397" s="67">
        <f>H58</f>
        <v>0</v>
      </c>
      <c r="I397" s="24"/>
      <c r="J397" s="20"/>
      <c r="L397" s="1"/>
      <c r="M397" s="21"/>
      <c r="P397" s="20"/>
      <c r="R397" s="23"/>
      <c r="S397" s="5"/>
      <c r="T397" s="7"/>
      <c r="U397" s="13"/>
      <c r="V397" s="2"/>
      <c r="W397" s="7"/>
      <c r="X397" s="9"/>
      <c r="Y397" s="5"/>
      <c r="Z397" s="7"/>
      <c r="AA397" s="13"/>
      <c r="AB397" s="2"/>
      <c r="AC397" s="7"/>
      <c r="AD397" s="9"/>
      <c r="AE397" s="5"/>
      <c r="AF397" s="7"/>
      <c r="AG397" s="13"/>
      <c r="AH397" s="7"/>
      <c r="AI397" s="7"/>
      <c r="AJ397" s="7"/>
      <c r="AK397" s="7"/>
      <c r="AL397" s="7"/>
      <c r="AM397" s="7"/>
      <c r="AN397" s="7"/>
      <c r="AO397" s="2"/>
      <c r="AP397" s="7"/>
      <c r="AQ397" s="9"/>
      <c r="AR397" s="5"/>
      <c r="AS397" s="7"/>
      <c r="AT397" s="7"/>
      <c r="AU397" s="7"/>
      <c r="AV397" s="7"/>
      <c r="AW397" s="7"/>
      <c r="AX397" s="7"/>
      <c r="AY397" s="7"/>
      <c r="AZ397" s="2"/>
      <c r="BA397" s="7"/>
      <c r="BB397" s="9"/>
      <c r="BC397" s="5"/>
      <c r="BD397" s="7"/>
      <c r="BE397" s="7"/>
      <c r="BF397" s="7"/>
      <c r="BG397" s="7"/>
      <c r="BH397" s="7"/>
      <c r="BI397" s="7"/>
      <c r="BJ397" s="7"/>
      <c r="BK397" s="2"/>
      <c r="BL397" s="7"/>
      <c r="BM397" s="9"/>
      <c r="BN397" s="5"/>
      <c r="BO397" s="7"/>
      <c r="BP397" s="7"/>
      <c r="BQ397" s="7"/>
      <c r="BR397" s="7"/>
      <c r="BS397" s="7"/>
      <c r="BT397" s="7"/>
      <c r="BU397" s="7"/>
      <c r="BV397" s="2"/>
      <c r="BW397" s="7"/>
      <c r="BX397" s="9"/>
      <c r="BY397" s="5"/>
      <c r="BZ397" s="7"/>
      <c r="CA397" s="7"/>
      <c r="CB397" s="7"/>
      <c r="CC397" s="7"/>
      <c r="CD397" s="7"/>
      <c r="CE397" s="7"/>
      <c r="CF397" s="7"/>
      <c r="CG397" s="2"/>
      <c r="CH397" s="7"/>
      <c r="CI397" s="9"/>
      <c r="CJ397" s="5"/>
      <c r="CK397" s="7"/>
      <c r="CL397" s="7"/>
      <c r="CM397" s="7"/>
      <c r="CN397" s="7"/>
      <c r="CO397" s="7"/>
      <c r="CP397" s="7"/>
      <c r="CQ397" s="7"/>
      <c r="CR397" s="2"/>
      <c r="CS397" s="7"/>
      <c r="CT397" s="9"/>
      <c r="CU397" s="5"/>
      <c r="CV397" s="7"/>
      <c r="CW397" s="7"/>
      <c r="CX397" s="7"/>
      <c r="CY397" s="7"/>
      <c r="CZ397" s="7"/>
      <c r="DA397" s="7"/>
      <c r="DB397" s="7"/>
      <c r="DC397" s="2"/>
      <c r="DD397" s="7"/>
      <c r="DE397" s="9"/>
      <c r="DF397" s="5"/>
      <c r="DG397" s="7"/>
      <c r="DH397" s="7"/>
      <c r="DI397" s="7"/>
      <c r="DJ397" s="7"/>
      <c r="DK397" s="7"/>
      <c r="DL397" s="7"/>
      <c r="DM397" s="7"/>
      <c r="DN397" s="2"/>
      <c r="DO397" s="7"/>
      <c r="DP397" s="9"/>
      <c r="DQ397" s="5"/>
      <c r="DR397" s="7"/>
      <c r="DS397" s="7"/>
      <c r="DT397" s="7"/>
      <c r="DU397" s="7"/>
      <c r="DV397" s="7"/>
      <c r="DW397" s="7"/>
      <c r="DX397" s="7"/>
      <c r="DY397" s="2"/>
      <c r="DZ397" s="7"/>
      <c r="EA397" s="9"/>
      <c r="EB397" s="5"/>
      <c r="EC397" s="7"/>
      <c r="ED397" s="7"/>
      <c r="EE397" s="7"/>
      <c r="EF397" s="7"/>
      <c r="EG397" s="7"/>
      <c r="EH397" s="7"/>
      <c r="EI397" s="7"/>
      <c r="EJ397" s="2"/>
      <c r="EK397" s="7"/>
      <c r="EL397" s="9"/>
      <c r="EM397" s="5"/>
      <c r="EN397" s="7"/>
      <c r="EO397" s="7"/>
      <c r="EP397" s="7"/>
      <c r="EQ397" s="7"/>
      <c r="ER397" s="7"/>
      <c r="ES397" s="7"/>
      <c r="ET397" s="7"/>
      <c r="EU397" s="2"/>
      <c r="EV397" s="7"/>
      <c r="EW397" s="9"/>
      <c r="EX397" s="5"/>
      <c r="EY397" s="7"/>
      <c r="EZ397" s="7"/>
      <c r="FA397" s="7"/>
      <c r="FB397" s="7"/>
      <c r="FC397" s="7"/>
      <c r="FD397" s="7"/>
      <c r="FE397" s="7"/>
      <c r="FF397" s="2"/>
      <c r="FG397" s="7"/>
      <c r="FH397" s="9"/>
      <c r="FI397" s="5"/>
      <c r="FJ397" s="7"/>
      <c r="FK397" s="7"/>
      <c r="FL397" s="7"/>
      <c r="FM397" s="7"/>
      <c r="FN397" s="7"/>
      <c r="FO397" s="7"/>
      <c r="FP397" s="7"/>
      <c r="FQ397" s="2"/>
      <c r="FR397" s="7"/>
      <c r="FS397" s="9"/>
      <c r="FT397" s="5"/>
      <c r="FU397" s="7"/>
      <c r="FV397" s="7"/>
      <c r="FW397" s="7"/>
      <c r="FX397" s="7"/>
      <c r="FY397" s="7"/>
      <c r="FZ397" s="7"/>
      <c r="GA397" s="7"/>
      <c r="GB397" s="2"/>
      <c r="GC397" s="7"/>
      <c r="GD397" s="9"/>
      <c r="GE397" s="5"/>
      <c r="GF397" s="7"/>
      <c r="GG397" s="7"/>
      <c r="GH397" s="7"/>
      <c r="GI397" s="7"/>
      <c r="GJ397" s="7"/>
      <c r="GK397" s="7"/>
      <c r="GL397" s="7"/>
      <c r="GM397" s="2"/>
      <c r="GN397" s="7"/>
      <c r="GO397" s="9"/>
      <c r="GP397" s="5"/>
      <c r="GQ397" s="7"/>
      <c r="GR397" s="7"/>
      <c r="GS397" s="7"/>
      <c r="GT397" s="7"/>
      <c r="GU397" s="7"/>
      <c r="GV397" s="7"/>
      <c r="GW397" s="7"/>
      <c r="GX397" s="2"/>
      <c r="GY397" s="7"/>
      <c r="GZ397" s="9"/>
      <c r="HA397" s="5"/>
      <c r="HB397" s="7"/>
      <c r="HC397" s="7"/>
      <c r="HD397" s="7"/>
      <c r="HE397" s="7"/>
      <c r="HF397" s="7"/>
      <c r="HG397" s="7"/>
      <c r="HH397" s="7"/>
      <c r="HI397" s="2"/>
      <c r="HJ397" s="7"/>
      <c r="HK397" s="9"/>
      <c r="HL397" s="5"/>
      <c r="HM397" s="7"/>
      <c r="HN397" s="7"/>
      <c r="HO397" s="7"/>
      <c r="HP397" s="7"/>
      <c r="HQ397" s="7"/>
      <c r="HR397" s="7"/>
      <c r="HS397" s="7"/>
      <c r="HT397" s="2"/>
      <c r="HU397" s="7"/>
      <c r="HV397" s="9"/>
      <c r="HW397" s="5"/>
      <c r="HX397" s="7"/>
      <c r="HY397" s="7"/>
      <c r="HZ397" s="7"/>
      <c r="IA397" s="7"/>
      <c r="IB397" s="7"/>
      <c r="IC397" s="7"/>
      <c r="ID397" s="7"/>
      <c r="IE397" s="2"/>
      <c r="IF397" s="7"/>
      <c r="IG397" s="9"/>
      <c r="IH397" s="5"/>
      <c r="II397" s="7"/>
      <c r="IJ397" s="7"/>
      <c r="IK397" s="7"/>
      <c r="IL397" s="7"/>
      <c r="IM397" s="7"/>
      <c r="IN397" s="7"/>
      <c r="IO397" s="7"/>
      <c r="IP397" s="2"/>
      <c r="IQ397" s="7"/>
      <c r="IR397" s="9"/>
    </row>
    <row r="398" spans="1:252" x14ac:dyDescent="0.25">
      <c r="B398" s="52" t="s">
        <v>199</v>
      </c>
      <c r="C398" s="4"/>
      <c r="D398" s="4"/>
      <c r="E398" s="66"/>
      <c r="F398" s="66"/>
      <c r="G398" s="68">
        <f>G131</f>
        <v>0</v>
      </c>
      <c r="H398" s="68">
        <f>H131</f>
        <v>0</v>
      </c>
      <c r="I398" s="24"/>
      <c r="J398" s="20"/>
      <c r="L398" s="1"/>
      <c r="M398" s="21"/>
      <c r="P398" s="20"/>
      <c r="R398" s="23"/>
      <c r="S398" s="5"/>
      <c r="T398" s="7"/>
      <c r="U398" s="13"/>
      <c r="V398" s="2"/>
      <c r="W398" s="7"/>
      <c r="X398" s="9"/>
      <c r="Y398" s="5"/>
      <c r="Z398" s="7"/>
      <c r="AA398" s="13"/>
      <c r="AB398" s="2"/>
      <c r="AC398" s="7"/>
      <c r="AD398" s="9"/>
      <c r="AE398" s="5"/>
      <c r="AF398" s="7"/>
      <c r="AG398" s="13"/>
      <c r="AH398" s="7"/>
      <c r="AI398" s="7"/>
      <c r="AJ398" s="7"/>
      <c r="AK398" s="7"/>
      <c r="AL398" s="7"/>
      <c r="AM398" s="7"/>
      <c r="AN398" s="7"/>
      <c r="AO398" s="2"/>
      <c r="AP398" s="7"/>
      <c r="AQ398" s="9"/>
      <c r="AR398" s="5"/>
      <c r="AS398" s="7"/>
      <c r="AT398" s="7"/>
      <c r="AU398" s="7"/>
      <c r="AV398" s="7"/>
      <c r="AW398" s="7"/>
      <c r="AX398" s="7"/>
      <c r="AY398" s="7"/>
      <c r="AZ398" s="2"/>
      <c r="BA398" s="7"/>
      <c r="BB398" s="9"/>
      <c r="BC398" s="5"/>
      <c r="BD398" s="7"/>
      <c r="BE398" s="7"/>
      <c r="BF398" s="7"/>
      <c r="BG398" s="7"/>
      <c r="BH398" s="7"/>
      <c r="BI398" s="7"/>
      <c r="BJ398" s="7"/>
      <c r="BK398" s="2"/>
      <c r="BL398" s="7"/>
      <c r="BM398" s="9"/>
      <c r="BN398" s="5"/>
      <c r="BO398" s="7"/>
      <c r="BP398" s="7"/>
      <c r="BQ398" s="7"/>
      <c r="BR398" s="7"/>
      <c r="BS398" s="7"/>
      <c r="BT398" s="7"/>
      <c r="BU398" s="7"/>
      <c r="BV398" s="2"/>
      <c r="BW398" s="7"/>
      <c r="BX398" s="9"/>
      <c r="BY398" s="5"/>
      <c r="BZ398" s="7"/>
      <c r="CA398" s="7"/>
      <c r="CB398" s="7"/>
      <c r="CC398" s="7"/>
      <c r="CD398" s="7"/>
      <c r="CE398" s="7"/>
      <c r="CF398" s="7"/>
      <c r="CG398" s="2"/>
      <c r="CH398" s="7"/>
      <c r="CI398" s="9"/>
      <c r="CJ398" s="5"/>
      <c r="CK398" s="7"/>
      <c r="CL398" s="7"/>
      <c r="CM398" s="7"/>
      <c r="CN398" s="7"/>
      <c r="CO398" s="7"/>
      <c r="CP398" s="7"/>
      <c r="CQ398" s="7"/>
      <c r="CR398" s="2"/>
      <c r="CS398" s="7"/>
      <c r="CT398" s="9"/>
      <c r="CU398" s="5"/>
      <c r="CV398" s="7"/>
      <c r="CW398" s="7"/>
      <c r="CX398" s="7"/>
      <c r="CY398" s="7"/>
      <c r="CZ398" s="7"/>
      <c r="DA398" s="7"/>
      <c r="DB398" s="7"/>
      <c r="DC398" s="2"/>
      <c r="DD398" s="7"/>
      <c r="DE398" s="9"/>
      <c r="DF398" s="5"/>
      <c r="DG398" s="7"/>
      <c r="DH398" s="7"/>
      <c r="DI398" s="7"/>
      <c r="DJ398" s="7"/>
      <c r="DK398" s="7"/>
      <c r="DL398" s="7"/>
      <c r="DM398" s="7"/>
      <c r="DN398" s="2"/>
      <c r="DO398" s="7"/>
      <c r="DP398" s="9"/>
      <c r="DQ398" s="5"/>
      <c r="DR398" s="7"/>
      <c r="DS398" s="7"/>
      <c r="DT398" s="7"/>
      <c r="DU398" s="7"/>
      <c r="DV398" s="7"/>
      <c r="DW398" s="7"/>
      <c r="DX398" s="7"/>
      <c r="DY398" s="2"/>
      <c r="DZ398" s="7"/>
      <c r="EA398" s="9"/>
      <c r="EB398" s="5"/>
      <c r="EC398" s="7"/>
      <c r="ED398" s="7"/>
      <c r="EE398" s="7"/>
      <c r="EF398" s="7"/>
      <c r="EG398" s="7"/>
      <c r="EH398" s="7"/>
      <c r="EI398" s="7"/>
      <c r="EJ398" s="2"/>
      <c r="EK398" s="7"/>
      <c r="EL398" s="9"/>
      <c r="EM398" s="5"/>
      <c r="EN398" s="7"/>
      <c r="EO398" s="7"/>
      <c r="EP398" s="7"/>
      <c r="EQ398" s="7"/>
      <c r="ER398" s="7"/>
      <c r="ES398" s="7"/>
      <c r="ET398" s="7"/>
      <c r="EU398" s="2"/>
      <c r="EV398" s="7"/>
      <c r="EW398" s="9"/>
      <c r="EX398" s="5"/>
      <c r="EY398" s="7"/>
      <c r="EZ398" s="7"/>
      <c r="FA398" s="7"/>
      <c r="FB398" s="7"/>
      <c r="FC398" s="7"/>
      <c r="FD398" s="7"/>
      <c r="FE398" s="7"/>
      <c r="FF398" s="2"/>
      <c r="FG398" s="7"/>
      <c r="FH398" s="9"/>
      <c r="FI398" s="5"/>
      <c r="FJ398" s="7"/>
      <c r="FK398" s="7"/>
      <c r="FL398" s="7"/>
      <c r="FM398" s="7"/>
      <c r="FN398" s="7"/>
      <c r="FO398" s="7"/>
      <c r="FP398" s="7"/>
      <c r="FQ398" s="2"/>
      <c r="FR398" s="7"/>
      <c r="FS398" s="9"/>
      <c r="FT398" s="5"/>
      <c r="FU398" s="7"/>
      <c r="FV398" s="7"/>
      <c r="FW398" s="7"/>
      <c r="FX398" s="7"/>
      <c r="FY398" s="7"/>
      <c r="FZ398" s="7"/>
      <c r="GA398" s="7"/>
      <c r="GB398" s="2"/>
      <c r="GC398" s="7"/>
      <c r="GD398" s="9"/>
      <c r="GE398" s="5"/>
      <c r="GF398" s="7"/>
      <c r="GG398" s="7"/>
      <c r="GH398" s="7"/>
      <c r="GI398" s="7"/>
      <c r="GJ398" s="7"/>
      <c r="GK398" s="7"/>
      <c r="GL398" s="7"/>
      <c r="GM398" s="2"/>
      <c r="GN398" s="7"/>
      <c r="GO398" s="9"/>
      <c r="GP398" s="5"/>
      <c r="GQ398" s="7"/>
      <c r="GR398" s="7"/>
      <c r="GS398" s="7"/>
      <c r="GT398" s="7"/>
      <c r="GU398" s="7"/>
      <c r="GV398" s="7"/>
      <c r="GW398" s="7"/>
      <c r="GX398" s="2"/>
      <c r="GY398" s="7"/>
      <c r="GZ398" s="9"/>
      <c r="HA398" s="5"/>
      <c r="HB398" s="7"/>
      <c r="HC398" s="7"/>
      <c r="HD398" s="7"/>
      <c r="HE398" s="7"/>
      <c r="HF398" s="7"/>
      <c r="HG398" s="7"/>
      <c r="HH398" s="7"/>
      <c r="HI398" s="2"/>
      <c r="HJ398" s="7"/>
      <c r="HK398" s="9"/>
      <c r="HL398" s="5"/>
      <c r="HM398" s="7"/>
      <c r="HN398" s="7"/>
      <c r="HO398" s="7"/>
      <c r="HP398" s="7"/>
      <c r="HQ398" s="7"/>
      <c r="HR398" s="7"/>
      <c r="HS398" s="7"/>
      <c r="HT398" s="2"/>
      <c r="HU398" s="7"/>
      <c r="HV398" s="9"/>
      <c r="HW398" s="5"/>
      <c r="HX398" s="7"/>
      <c r="HY398" s="7"/>
      <c r="HZ398" s="7"/>
      <c r="IA398" s="7"/>
      <c r="IB398" s="7"/>
      <c r="IC398" s="7"/>
      <c r="ID398" s="7"/>
      <c r="IE398" s="2"/>
      <c r="IF398" s="7"/>
      <c r="IG398" s="9"/>
      <c r="IH398" s="5"/>
      <c r="II398" s="7"/>
      <c r="IJ398" s="7"/>
      <c r="IK398" s="7"/>
      <c r="IL398" s="7"/>
      <c r="IM398" s="7"/>
      <c r="IN398" s="7"/>
      <c r="IO398" s="7"/>
      <c r="IP398" s="2"/>
      <c r="IQ398" s="7"/>
      <c r="IR398" s="9"/>
    </row>
    <row r="399" spans="1:252" x14ac:dyDescent="0.25">
      <c r="B399" s="52" t="s">
        <v>200</v>
      </c>
      <c r="C399" s="4"/>
      <c r="D399" s="4"/>
      <c r="E399" s="66"/>
      <c r="F399" s="66"/>
      <c r="G399" s="68">
        <f>G195</f>
        <v>0</v>
      </c>
      <c r="H399" s="68">
        <f>H195</f>
        <v>0</v>
      </c>
      <c r="I399" s="24"/>
    </row>
    <row r="400" spans="1:252" x14ac:dyDescent="0.25">
      <c r="B400" s="52" t="s">
        <v>201</v>
      </c>
      <c r="C400" s="4"/>
      <c r="D400" s="4"/>
      <c r="E400" s="66"/>
      <c r="F400" s="66"/>
      <c r="G400" s="68">
        <f>G235</f>
        <v>0</v>
      </c>
      <c r="H400" s="68">
        <f>H235</f>
        <v>0</v>
      </c>
      <c r="I400" s="25"/>
    </row>
    <row r="401" spans="2:9" x14ac:dyDescent="0.25">
      <c r="B401" s="79" t="s">
        <v>250</v>
      </c>
      <c r="C401" s="4"/>
      <c r="D401" s="4"/>
      <c r="E401" s="66"/>
      <c r="F401" s="66"/>
      <c r="G401" s="68">
        <f>G245</f>
        <v>0</v>
      </c>
      <c r="H401" s="68">
        <f>H245</f>
        <v>0</v>
      </c>
      <c r="I401" s="25"/>
    </row>
    <row r="402" spans="2:9" x14ac:dyDescent="0.25">
      <c r="B402" s="52" t="s">
        <v>219</v>
      </c>
      <c r="C402" s="4"/>
      <c r="D402" s="4"/>
      <c r="E402" s="66"/>
      <c r="F402" s="66"/>
      <c r="G402" s="68">
        <f>G288</f>
        <v>0</v>
      </c>
      <c r="H402" s="68">
        <f>H288</f>
        <v>0</v>
      </c>
      <c r="I402" s="25"/>
    </row>
    <row r="403" spans="2:9" x14ac:dyDescent="0.25">
      <c r="B403" s="52" t="s">
        <v>220</v>
      </c>
      <c r="C403" s="4"/>
      <c r="D403" s="4"/>
      <c r="E403" s="66"/>
      <c r="F403" s="66"/>
      <c r="G403" s="68">
        <f>G302</f>
        <v>0</v>
      </c>
      <c r="H403" s="68">
        <f>H302</f>
        <v>0</v>
      </c>
      <c r="I403" s="25"/>
    </row>
    <row r="404" spans="2:9" x14ac:dyDescent="0.25">
      <c r="B404" s="52" t="s">
        <v>221</v>
      </c>
      <c r="C404" s="4"/>
      <c r="D404" s="4"/>
      <c r="E404" s="66"/>
      <c r="F404" s="66"/>
      <c r="G404" s="68">
        <f>G316</f>
        <v>0</v>
      </c>
      <c r="H404" s="68">
        <f>H316</f>
        <v>0</v>
      </c>
      <c r="I404" s="25"/>
    </row>
    <row r="405" spans="2:9" x14ac:dyDescent="0.25">
      <c r="B405" s="52" t="s">
        <v>222</v>
      </c>
      <c r="C405" s="57"/>
      <c r="D405" s="57"/>
      <c r="E405" s="66"/>
      <c r="F405" s="66"/>
      <c r="G405" s="68">
        <f>G330</f>
        <v>0</v>
      </c>
      <c r="H405" s="68">
        <f>H330</f>
        <v>0</v>
      </c>
      <c r="I405" s="25"/>
    </row>
    <row r="406" spans="2:9" x14ac:dyDescent="0.25">
      <c r="B406" s="52" t="s">
        <v>223</v>
      </c>
      <c r="C406" s="57"/>
      <c r="D406" s="57"/>
      <c r="E406" s="66"/>
      <c r="F406" s="66"/>
      <c r="G406" s="68">
        <f>G355</f>
        <v>0</v>
      </c>
      <c r="H406" s="68">
        <f>H355</f>
        <v>0</v>
      </c>
      <c r="I406" s="25"/>
    </row>
    <row r="407" spans="2:9" x14ac:dyDescent="0.25">
      <c r="B407" s="52" t="s">
        <v>224</v>
      </c>
      <c r="C407" s="57"/>
      <c r="D407" s="57"/>
      <c r="E407" s="66"/>
      <c r="F407" s="66"/>
      <c r="G407" s="74"/>
      <c r="H407" s="68">
        <f>H363</f>
        <v>0</v>
      </c>
      <c r="I407" s="25"/>
    </row>
    <row r="408" spans="2:9" x14ac:dyDescent="0.25">
      <c r="B408" s="52" t="s">
        <v>239</v>
      </c>
      <c r="C408" s="57"/>
      <c r="D408" s="57"/>
      <c r="E408" s="66"/>
      <c r="F408" s="66"/>
      <c r="G408" s="68">
        <f>G372</f>
        <v>0</v>
      </c>
      <c r="H408" s="74"/>
      <c r="I408" s="25"/>
    </row>
    <row r="409" spans="2:9" x14ac:dyDescent="0.25">
      <c r="B409" s="52" t="s">
        <v>225</v>
      </c>
      <c r="C409" s="57"/>
      <c r="D409" s="57"/>
      <c r="E409" s="66"/>
      <c r="F409" s="66"/>
      <c r="G409" s="68">
        <f>G378</f>
        <v>0</v>
      </c>
      <c r="H409" s="74"/>
      <c r="I409" s="25"/>
    </row>
    <row r="410" spans="2:9" x14ac:dyDescent="0.25">
      <c r="B410" s="69" t="s">
        <v>252</v>
      </c>
      <c r="C410" s="57"/>
      <c r="D410" s="57"/>
      <c r="E410" s="66"/>
      <c r="F410" s="66"/>
      <c r="G410" s="68">
        <f>G386</f>
        <v>0</v>
      </c>
      <c r="H410" s="74"/>
      <c r="I410" s="25"/>
    </row>
    <row r="411" spans="2:9" x14ac:dyDescent="0.25">
      <c r="B411" s="70" t="s">
        <v>215</v>
      </c>
      <c r="C411" s="57"/>
      <c r="D411" s="57"/>
      <c r="E411" s="66"/>
      <c r="F411" s="66"/>
      <c r="G411" s="68">
        <f>G393</f>
        <v>0</v>
      </c>
      <c r="H411" s="68">
        <f>H393</f>
        <v>0</v>
      </c>
      <c r="I411" s="25"/>
    </row>
    <row r="412" spans="2:9" ht="13.8" thickBot="1" x14ac:dyDescent="0.3">
      <c r="C412"/>
      <c r="D412"/>
    </row>
    <row r="413" spans="2:9" ht="13.8" thickBot="1" x14ac:dyDescent="0.3">
      <c r="B413" s="93" t="s">
        <v>8</v>
      </c>
      <c r="C413" s="95"/>
      <c r="D413" s="91"/>
      <c r="E413" s="92"/>
      <c r="F413" s="96"/>
      <c r="G413" s="94">
        <f>SUM(G397:G411)</f>
        <v>0</v>
      </c>
      <c r="H413" s="71"/>
    </row>
    <row r="414" spans="2:9" ht="13.8" thickBot="1" x14ac:dyDescent="0.3">
      <c r="B414" s="93" t="s">
        <v>10</v>
      </c>
      <c r="C414" s="95"/>
      <c r="D414" s="91"/>
      <c r="E414" s="92"/>
      <c r="F414" s="92"/>
      <c r="G414" s="72"/>
      <c r="H414" s="120">
        <f>SUM(H397:H407)+H411</f>
        <v>0</v>
      </c>
    </row>
    <row r="415" spans="2:9" ht="16.2" thickBot="1" x14ac:dyDescent="0.35">
      <c r="B415" s="93" t="s">
        <v>11</v>
      </c>
      <c r="C415" s="95"/>
      <c r="D415" s="91"/>
      <c r="E415" s="92"/>
      <c r="F415" s="92"/>
      <c r="G415" s="96"/>
      <c r="H415" s="119">
        <f>H414+G413</f>
        <v>0</v>
      </c>
    </row>
    <row r="416" spans="2:9" ht="16.2" thickBot="1" x14ac:dyDescent="0.35">
      <c r="B416" s="122" t="s">
        <v>262</v>
      </c>
      <c r="C416" s="95"/>
      <c r="D416" s="91"/>
      <c r="E416" s="92"/>
      <c r="F416" s="92"/>
      <c r="G416" s="96"/>
      <c r="H416" s="119">
        <f>H415*0.12</f>
        <v>0</v>
      </c>
    </row>
    <row r="417" spans="2:8" ht="16.2" thickBot="1" x14ac:dyDescent="0.35">
      <c r="B417" s="122" t="s">
        <v>263</v>
      </c>
      <c r="C417" s="90"/>
      <c r="D417" s="91"/>
      <c r="E417" s="92"/>
      <c r="F417" s="92"/>
      <c r="G417" s="92"/>
      <c r="H417" s="119">
        <f>H416+H415</f>
        <v>0</v>
      </c>
    </row>
    <row r="418" spans="2:8" x14ac:dyDescent="0.25">
      <c r="B418" s="88"/>
      <c r="C418" s="85"/>
      <c r="D418" s="86"/>
      <c r="E418" s="87"/>
      <c r="F418" s="87"/>
      <c r="G418" s="87"/>
      <c r="H418" s="89"/>
    </row>
    <row r="419" spans="2:8" x14ac:dyDescent="0.25">
      <c r="B419" s="107"/>
      <c r="C419" s="107"/>
      <c r="D419" s="110"/>
      <c r="E419" s="110"/>
      <c r="F419" s="110"/>
      <c r="G419" s="110"/>
      <c r="H419" s="111"/>
    </row>
    <row r="420" spans="2:8" x14ac:dyDescent="0.25">
      <c r="B420" s="108"/>
      <c r="C420" s="108"/>
      <c r="D420" s="112"/>
      <c r="E420" s="112"/>
      <c r="F420" s="112"/>
      <c r="G420" s="112"/>
      <c r="H420" s="113"/>
    </row>
    <row r="421" spans="2:8" x14ac:dyDescent="0.25">
      <c r="B421" s="109" t="s">
        <v>234</v>
      </c>
      <c r="C421" s="108"/>
      <c r="D421" s="112"/>
      <c r="E421" s="112"/>
      <c r="F421" s="112"/>
      <c r="G421" s="112"/>
      <c r="H421" s="113"/>
    </row>
    <row r="422" spans="2:8" x14ac:dyDescent="0.25">
      <c r="C422" s="108"/>
      <c r="D422" s="112"/>
      <c r="E422" s="112"/>
      <c r="F422" s="112"/>
      <c r="G422" s="112"/>
      <c r="H422" s="113"/>
    </row>
    <row r="423" spans="2:8" x14ac:dyDescent="0.25">
      <c r="C423" s="108" t="s">
        <v>236</v>
      </c>
      <c r="D423" s="112"/>
      <c r="E423" s="112"/>
      <c r="F423" s="112"/>
      <c r="G423" s="112"/>
      <c r="H423" s="113"/>
    </row>
    <row r="424" spans="2:8" x14ac:dyDescent="0.25">
      <c r="C424" s="109" t="s">
        <v>235</v>
      </c>
      <c r="D424" s="114"/>
      <c r="E424" s="114"/>
      <c r="F424" s="114"/>
      <c r="G424" s="114"/>
      <c r="H424" s="115"/>
    </row>
    <row r="425" spans="2:8" x14ac:dyDescent="0.25">
      <c r="C425"/>
      <c r="D425"/>
    </row>
  </sheetData>
  <sheetProtection sheet="1" objects="1" scenarios="1"/>
  <protectedRanges>
    <protectedRange sqref="C419:H424" name="Oblast71"/>
    <protectedRange sqref="E390:F391" name="Oblast69"/>
    <protectedRange sqref="E376" name="Oblast67"/>
    <protectedRange sqref="F359:F361" name="Oblast65"/>
    <protectedRange sqref="B419:B422" name="Oblast63"/>
    <protectedRange sqref="E349:F352" name="Oblast61"/>
    <protectedRange sqref="E344:F344" name="Oblast59"/>
    <protectedRange sqref="E340:F340" name="Oblast57"/>
    <protectedRange sqref="E336:F336" name="Oblast55"/>
    <protectedRange sqref="E382:E384" name="Oblast52"/>
    <protectedRange sqref="E367:E370" name="Oblast50"/>
    <protectedRange sqref="E324:F325" name="Oblast46"/>
    <protectedRange sqref="E306:F313" name="Oblast44"/>
    <protectedRange sqref="E280:F282" name="Oblast42"/>
    <protectedRange sqref="E271:F271" name="Oblast40"/>
    <protectedRange sqref="E256:F256" name="Oblast38"/>
    <protectedRange sqref="E222:F222" name="Oblast36"/>
    <protectedRange sqref="B211:B212" name="Oblast34"/>
    <protectedRange sqref="B200" name="Oblast32"/>
    <protectedRange sqref="E182:F182" name="Oblast30"/>
    <protectedRange sqref="E171:F171" name="Oblast28"/>
    <protectedRange sqref="E159:F159" name="Oblast26"/>
    <protectedRange sqref="B148:B149" name="Oblast24"/>
    <protectedRange sqref="E135:F135" name="Oblast22"/>
    <protectedRange sqref="E118:F118" name="Oblast20"/>
    <protectedRange sqref="E107:F107" name="Oblast18"/>
    <protectedRange sqref="E96:F96" name="Oblast16"/>
    <protectedRange sqref="E85:F85" name="Oblast14"/>
    <protectedRange sqref="B74:B75" name="Oblast12"/>
    <protectedRange sqref="B63" name="Oblast10"/>
    <protectedRange sqref="E45:F45" name="Oblast8"/>
    <protectedRange sqref="B33:B34" name="Oblast6"/>
    <protectedRange sqref="B22:B23" name="Oblast4"/>
    <protectedRange sqref="E10:F10" name="Oblast2"/>
    <protectedRange sqref="B11" name="Oblast1"/>
    <protectedRange sqref="E18:F22" name="Oblast3"/>
    <protectedRange sqref="E33:F33" name="Oblast5"/>
    <protectedRange sqref="B45:B46" name="Oblast7"/>
    <protectedRange sqref="E62:F62" name="Oblast9"/>
    <protectedRange sqref="E70:F74" name="Oblast11"/>
    <protectedRange sqref="B85:B86" name="Oblast13"/>
    <protectedRange sqref="B96:B97" name="Oblast15"/>
    <protectedRange sqref="B107:B108" name="Oblast17"/>
    <protectedRange sqref="B118:B119" name="Oblast19"/>
    <protectedRange sqref="B136" name="Oblast21"/>
    <protectedRange sqref="E143:F148" name="Oblast23"/>
    <protectedRange sqref="B159:B160" name="Oblast25"/>
    <protectedRange sqref="B171:B172" name="Oblast27"/>
    <protectedRange sqref="B182:B183" name="Oblast29"/>
    <protectedRange sqref="E199:F199" name="Oblast31"/>
    <protectedRange sqref="E207:F211" name="Oblast33"/>
    <protectedRange sqref="B222:B223" name="Oblast35"/>
    <protectedRange sqref="E239:F239" name="Oblast37"/>
    <protectedRange sqref="E259:F261" name="Oblast39"/>
    <protectedRange sqref="E277:F277" name="Oblast41"/>
    <protectedRange sqref="E292:F299" name="Oblast43"/>
    <protectedRange sqref="E320:F320" name="Oblast45"/>
    <protectedRange sqref="E327:F327" name="Oblast47"/>
    <protectedRange sqref="F359:F361" name="Oblast49"/>
    <protectedRange sqref="E376" name="Oblast51"/>
    <protectedRange sqref="E390:F391" name="Oblast53"/>
    <protectedRange sqref="E334:F334" name="Oblast54"/>
    <protectedRange sqref="E338:F338" name="Oblast56"/>
    <protectedRange sqref="E342:F342" name="Oblast58"/>
    <protectedRange sqref="E347:F347" name="Oblast60"/>
    <protectedRange sqref="I8:I394" name="Oblast62"/>
    <protectedRange sqref="C419:H424" name="Oblast64"/>
    <protectedRange sqref="E367:E370" name="Oblast66"/>
    <protectedRange sqref="E382:E384" name="Oblast68"/>
    <protectedRange sqref="B419:B421" name="Oblast70"/>
  </protectedRanges>
  <customSheetViews>
    <customSheetView guid="{AEA942A9-56E4-49CD-B836-CE12114E1E46}" showPageBreaks="1" fitToPage="1" printArea="1" hiddenRows="1" showRuler="0" topLeftCell="A202">
      <selection activeCell="A231" sqref="A231:IV231"/>
      <pageMargins left="0.59055118110236227" right="0.59055118110236227" top="0.98425196850393704" bottom="0.98425196850393704" header="0.51181102362204722" footer="0.51181102362204722"/>
      <printOptions horizontalCentered="1"/>
      <pageSetup paperSize="9" scale="75" fitToHeight="0" orientation="landscape" horizontalDpi="300" verticalDpi="300" r:id="rId1"/>
      <headerFooter alignWithMargins="0">
        <oddFooter xml:space="preserve">&amp;L&amp;9Datum: 3/2015&amp;R&amp;9Strana &amp;P / &amp;N
</oddFooter>
      </headerFooter>
    </customSheetView>
    <customSheetView guid="{580EFEF6-87A3-4A21-BC71-E82F3987281F}" showPageBreaks="1" fitToPage="1" printArea="1" showRuler="0" topLeftCell="A143">
      <selection activeCell="A231" sqref="A231:IV231"/>
      <pageMargins left="0.59055118110236227" right="0.59055118110236227" top="0.98425196850393704" bottom="0.98425196850393704" header="0.51181102362204722" footer="0.51181102362204722"/>
      <printOptions horizontalCentered="1"/>
      <pageSetup paperSize="9" scale="75" fitToHeight="0" orientation="landscape" horizontalDpi="300" verticalDpi="300" r:id="rId2"/>
      <headerFooter alignWithMargins="0">
        <oddFooter xml:space="preserve">&amp;L&amp;9Datum: 3/2015&amp;R&amp;9Strana &amp;P / &amp;N
</oddFooter>
      </headerFooter>
    </customSheetView>
  </customSheetViews>
  <phoneticPr fontId="0" type="noConversion"/>
  <printOptions horizontalCentered="1" headings="1" gridLines="1"/>
  <pageMargins left="0.11811023622047245" right="0.11811023622047245" top="0.19685039370078741" bottom="0.19685039370078741" header="0.31496062992125984" footer="0.31496062992125984"/>
  <pageSetup paperSize="9" scale="95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TECHPRAC</dc:creator>
  <cp:keywords/>
  <dc:description/>
  <cp:lastModifiedBy>Jan Svoboda</cp:lastModifiedBy>
  <cp:lastPrinted>2023-11-16T09:01:29Z</cp:lastPrinted>
  <dcterms:created xsi:type="dcterms:W3CDTF">2000-01-14T10:27:24Z</dcterms:created>
  <dcterms:modified xsi:type="dcterms:W3CDTF">2024-02-05T12:42:30Z</dcterms:modified>
</cp:coreProperties>
</file>