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6215" windowHeight="9225" activeTab="0"/>
  </bookViews>
  <sheets>
    <sheet name="List1" sheetId="1" r:id="rId1"/>
    <sheet name="List3" sheetId="3" r:id="rId2"/>
  </sheets>
  <definedNames/>
  <calcPr calcId="152511"/>
</workbook>
</file>

<file path=xl/sharedStrings.xml><?xml version="1.0" encoding="utf-8"?>
<sst xmlns="http://schemas.openxmlformats.org/spreadsheetml/2006/main" count="378" uniqueCount="331">
  <si>
    <r>
      <t xml:space="preserve">  </t>
    </r>
    <r>
      <rPr>
        <b/>
        <sz val="9"/>
        <color indexed="8"/>
        <rFont val="Arial"/>
        <family val="2"/>
      </rPr>
      <t>Laserové tiskárny  -  cartridge</t>
    </r>
  </si>
  <si>
    <t>typ náplně</t>
  </si>
  <si>
    <t>Cena za jednotku bez DPH</t>
  </si>
  <si>
    <t xml:space="preserve">HP LJ 1200 </t>
  </si>
  <si>
    <t xml:space="preserve">HP LJ  1300 </t>
  </si>
  <si>
    <t>HP LJ  1010/1018/1022</t>
  </si>
  <si>
    <t>HP LJ 3525 - černá</t>
  </si>
  <si>
    <t>HP LJ P6015 - černá</t>
  </si>
  <si>
    <t xml:space="preserve">HP LJ 1320 </t>
  </si>
  <si>
    <t xml:space="preserve">HP LJ P2015 </t>
  </si>
  <si>
    <t>HP LJ P2055d</t>
  </si>
  <si>
    <t>HP LJ CM2320 - černá</t>
  </si>
  <si>
    <t>HP – LJ 400M/401</t>
  </si>
  <si>
    <t>Kopírky  -  tonery</t>
  </si>
  <si>
    <t xml:space="preserve"> Canon IR 1018, 1022, 1024</t>
  </si>
  <si>
    <t>C-EXV18</t>
  </si>
  <si>
    <t xml:space="preserve"> Kyocera FS – 8020/C 8025 MFP černý</t>
  </si>
  <si>
    <t>TK – 895K</t>
  </si>
  <si>
    <t>Kyocera FS – 8020/C 8025 MFP modrý</t>
  </si>
  <si>
    <t>TK – 895C</t>
  </si>
  <si>
    <t>Kyocera FS – 8020/C 8025 MFP červený</t>
  </si>
  <si>
    <t>TK – 895M</t>
  </si>
  <si>
    <t>Kyocera FS – 8020/C 8025 MFP žlutý</t>
  </si>
  <si>
    <t>TK – 895Y</t>
  </si>
  <si>
    <t>Canon IR 4580i černá</t>
  </si>
  <si>
    <t>C-EXV17</t>
  </si>
  <si>
    <t>IR - 1133</t>
  </si>
  <si>
    <t>C-EXV 40</t>
  </si>
  <si>
    <t>IR 2020-černý</t>
  </si>
  <si>
    <t>C-EXV 34</t>
  </si>
  <si>
    <t>Canon IR C5045 černý</t>
  </si>
  <si>
    <t>Canon IR C5030 černý</t>
  </si>
  <si>
    <t>C-EXV29</t>
  </si>
  <si>
    <t>Canon IR 1600/2000</t>
  </si>
  <si>
    <t>C-EXV5</t>
  </si>
  <si>
    <t>Canon IR 2016/ 2018/2020/2022i</t>
  </si>
  <si>
    <t>C-EXV14</t>
  </si>
  <si>
    <t>Canon iR Advance 6055</t>
  </si>
  <si>
    <t>C-EXV36</t>
  </si>
  <si>
    <t>Canon IR C1021i/1028i černý</t>
  </si>
  <si>
    <t>Canon MF 71xx</t>
  </si>
  <si>
    <t>CRG 705</t>
  </si>
  <si>
    <t>Canon IR 1210,1510, 1570F</t>
  </si>
  <si>
    <t>C-EXV7</t>
  </si>
  <si>
    <t>Canon IR 2520/IR2525</t>
  </si>
  <si>
    <t>C-EXV33</t>
  </si>
  <si>
    <t>Páska – Epson – LQ 2500/680</t>
  </si>
  <si>
    <t>LQ - 680</t>
  </si>
  <si>
    <t>Canon IR 5055</t>
  </si>
  <si>
    <t>C-EXV22</t>
  </si>
  <si>
    <t>Canon Laserbase MF 5650</t>
  </si>
  <si>
    <t>EP - 27</t>
  </si>
  <si>
    <t>Canon Laserbase MF 6580</t>
  </si>
  <si>
    <t>CRG 706</t>
  </si>
  <si>
    <t>Canon 8030/MF 716 černý</t>
  </si>
  <si>
    <t>Canon 8030/MF 716 červený</t>
  </si>
  <si>
    <t>Canon 8030/MF 716 modrý</t>
  </si>
  <si>
    <t>Canon 8030/MF 716 žlutý</t>
  </si>
  <si>
    <t>Faxy  -  cartridge</t>
  </si>
  <si>
    <t>Canon L-100, L-140</t>
  </si>
  <si>
    <t>Zobrazovací válec HP 2550</t>
  </si>
  <si>
    <t>Zobrazovací válec Drum EP – 701 MF 8181</t>
  </si>
  <si>
    <t>C8767, No.339 Bk</t>
  </si>
  <si>
    <t>6000, 6500</t>
  </si>
  <si>
    <t>K 5400, K 550, K 8600</t>
  </si>
  <si>
    <t>K 5400, K 550,  K 8600</t>
  </si>
  <si>
    <t>BCI 15Bk</t>
  </si>
  <si>
    <t>Canon IP 90</t>
  </si>
  <si>
    <t>BCI 16Color</t>
  </si>
  <si>
    <t>PGI 35Bk</t>
  </si>
  <si>
    <t>Canon IP 100</t>
  </si>
  <si>
    <t>CLI 36Color</t>
  </si>
  <si>
    <t>Canon CLI – 526 černá</t>
  </si>
  <si>
    <t>IP 4850, IP 4950, IX 6550</t>
  </si>
  <si>
    <t>Canon PGI -  525 černá</t>
  </si>
  <si>
    <t>PGI – 5 černá</t>
  </si>
  <si>
    <t>IP 5300, IX 4000, IX 5000</t>
  </si>
  <si>
    <t>Canon S-800,820,900,9000,</t>
  </si>
  <si>
    <t>HP LJ 3525 - cyan</t>
  </si>
  <si>
    <t>HP LJ 3525 - yellow</t>
  </si>
  <si>
    <t>HP LJ 3525 - magenta</t>
  </si>
  <si>
    <t>HP LJ P6015 - cyan</t>
  </si>
  <si>
    <t>HP LJ P6015 - yellow</t>
  </si>
  <si>
    <t>HP LJ P6015 - magenta</t>
  </si>
  <si>
    <t>HP LJ CM2320 - cyan</t>
  </si>
  <si>
    <t>HP LJ CM2320 - yellow</t>
  </si>
  <si>
    <t>HP LJ CM2320 - magenta</t>
  </si>
  <si>
    <t>C-EXV21C</t>
  </si>
  <si>
    <t>C-EXV21Y</t>
  </si>
  <si>
    <t>C-EXV21M</t>
  </si>
  <si>
    <t>Canon IR 2880i modrý</t>
  </si>
  <si>
    <t>Canon IR 2880i žlutý</t>
  </si>
  <si>
    <t>Canon IR 2880i červený</t>
  </si>
  <si>
    <t>Canon IR 4580i modrý</t>
  </si>
  <si>
    <t>C-EXV17C</t>
  </si>
  <si>
    <t>Canon IR 4580i žlutý</t>
  </si>
  <si>
    <t>C-EXV17Y</t>
  </si>
  <si>
    <t>Canon IR 4580i červený</t>
  </si>
  <si>
    <t>Canon IR C5045 cyan</t>
  </si>
  <si>
    <t>Canon IR C5045 yellow</t>
  </si>
  <si>
    <t>Canon IR C5045C magenta</t>
  </si>
  <si>
    <t>C-EXV28BK</t>
  </si>
  <si>
    <t>C-EXV28C</t>
  </si>
  <si>
    <t>C-EXV28Y</t>
  </si>
  <si>
    <t>C-EXV28M</t>
  </si>
  <si>
    <t>C-EXV29C</t>
  </si>
  <si>
    <t>C-EXV29Y</t>
  </si>
  <si>
    <t>C-EXV29M</t>
  </si>
  <si>
    <t>Canon IR C5030 cyan</t>
  </si>
  <si>
    <t>Canon IR C5030 yellow</t>
  </si>
  <si>
    <t>Canon IR C5030C magenta</t>
  </si>
  <si>
    <t>Canon IR C1021i/1028i modrý</t>
  </si>
  <si>
    <t>Canon IR C1021i/1028i žlutý</t>
  </si>
  <si>
    <t>Canon IR C1021i/1028i červený</t>
  </si>
  <si>
    <t>C-EXV26BK</t>
  </si>
  <si>
    <t>C-EXV26C</t>
  </si>
  <si>
    <t>C-EXV26Y</t>
  </si>
  <si>
    <t>C-EXV26M</t>
  </si>
  <si>
    <t>CRG-716 B</t>
  </si>
  <si>
    <t>CRG-716M</t>
  </si>
  <si>
    <t>CRG-716C</t>
  </si>
  <si>
    <t>CRG-716Y</t>
  </si>
  <si>
    <t>FX-10</t>
  </si>
  <si>
    <t>6000, 6501</t>
  </si>
  <si>
    <t>6000, 6502</t>
  </si>
  <si>
    <t>IP 4850, IP 4950, IX 6551</t>
  </si>
  <si>
    <t>IP 4850, IP 4950, IX 6552</t>
  </si>
  <si>
    <t>Canon CLI – 526 modrá</t>
  </si>
  <si>
    <t>Canon CLI – 526 žlutá</t>
  </si>
  <si>
    <t>Canon CLI – 526 červená</t>
  </si>
  <si>
    <t>počet KS.</t>
  </si>
  <si>
    <t>cena za jednotku vč. DPH</t>
  </si>
  <si>
    <t>Celkem bez DPH</t>
  </si>
  <si>
    <t>Celkem vč. DPH</t>
  </si>
  <si>
    <t>Bez DPH</t>
  </si>
  <si>
    <t>vč. DPH</t>
  </si>
  <si>
    <t xml:space="preserve">HP dj 5740, dj 5745, dj 6520, </t>
  </si>
  <si>
    <t xml:space="preserve">officejet 7410, PSC 2710, officejet 7310, </t>
  </si>
  <si>
    <t xml:space="preserve">HP officejet Pro 800, </t>
  </si>
  <si>
    <t xml:space="preserve">HP Offcejet Pro 8100 </t>
  </si>
  <si>
    <t>HP Offcejet Pro 8100 a  8600</t>
  </si>
  <si>
    <t>HP Offcejet Pro 8100 a 8600</t>
  </si>
  <si>
    <t xml:space="preserve">IP 3300, IP 3500, IP 4200, </t>
  </si>
  <si>
    <t xml:space="preserve">1215, 1218, HP DesignJet 700, </t>
  </si>
  <si>
    <t>HP DeskJet  950C, 960C, 970C,</t>
  </si>
  <si>
    <t>HP Photosmart 7150 , 7350 ,</t>
  </si>
  <si>
    <t xml:space="preserve">HP Photosmart 7150 ,HP </t>
  </si>
  <si>
    <t xml:space="preserve">HP officejet Pro K550,  L7580, </t>
  </si>
  <si>
    <t xml:space="preserve">HP officejet Pro K550, L7580, </t>
  </si>
  <si>
    <t xml:space="preserve">BCI 6Bk </t>
  </si>
  <si>
    <t>BCI 6C</t>
  </si>
  <si>
    <t>BCI 6M</t>
  </si>
  <si>
    <t>BCI 6Y</t>
  </si>
  <si>
    <t>C-EXV 34C</t>
  </si>
  <si>
    <t>C-EXV 34M</t>
  </si>
  <si>
    <t>C-EXV 34Y</t>
  </si>
  <si>
    <t>IR 2020-žlutý</t>
  </si>
  <si>
    <t>IR 2020-červený</t>
  </si>
  <si>
    <t>IR 2020-modrý</t>
  </si>
  <si>
    <t>Inkoust  -  cartridge</t>
  </si>
  <si>
    <t>OKI MC332 - černý</t>
  </si>
  <si>
    <t>OKI MC332 - modrý</t>
  </si>
  <si>
    <t>OKI MC332 - červený</t>
  </si>
  <si>
    <t>OKI MC332 - žlutý</t>
  </si>
  <si>
    <t xml:space="preserve">Canon IR 2880i </t>
  </si>
  <si>
    <t>C-EXV21BK</t>
  </si>
  <si>
    <t>CF350A</t>
  </si>
  <si>
    <t>CF351A</t>
  </si>
  <si>
    <t>CF352A</t>
  </si>
  <si>
    <t>CF353A</t>
  </si>
  <si>
    <t>HP LJ M451 - black (305X)</t>
  </si>
  <si>
    <t>HP LJ M451 - cyan (305A)</t>
  </si>
  <si>
    <t>HP LJ M451 - yellow (305A)</t>
  </si>
  <si>
    <t>HP LJ M451 - magenta (305A)</t>
  </si>
  <si>
    <t>HP LJ M177fw - black (130A)</t>
  </si>
  <si>
    <t>HP LJ M177fw - cyan (130A)</t>
  </si>
  <si>
    <t>HP LJ M177fw -magenta  (130A)</t>
  </si>
  <si>
    <t>HP LJ M177fw - yellow  (130A)</t>
  </si>
  <si>
    <t>Canon toner IR-C72XX black</t>
  </si>
  <si>
    <t>Canon toner IR-C72XX cyan</t>
  </si>
  <si>
    <t>Canon toner IR-C72XX magenta</t>
  </si>
  <si>
    <t>Canon toner IR-C72XX yellow</t>
  </si>
  <si>
    <t>C-EXV 45K</t>
  </si>
  <si>
    <t>C-EXV 45C</t>
  </si>
  <si>
    <t>C-EXV 45M</t>
  </si>
  <si>
    <t>C-EXV 45Y</t>
  </si>
  <si>
    <t>C4906AE/ HP – No. 940BK</t>
  </si>
  <si>
    <t>C4907AE/ HP – No. 940 – color, C</t>
  </si>
  <si>
    <t>C4908AE/ HP – No. 940 – color, M</t>
  </si>
  <si>
    <t>C4909AE/ HP – No. 940 – color, Y</t>
  </si>
  <si>
    <t>CD975A/ HP 920 černá</t>
  </si>
  <si>
    <t>CD972A/ HP 920 modrá</t>
  </si>
  <si>
    <t>CD974A/ HP 920 žlutá</t>
  </si>
  <si>
    <t>CD973AE/ HP 920 červená</t>
  </si>
  <si>
    <t>CN045AE/ HP 950 XL - černá</t>
  </si>
  <si>
    <t>CN046AE/ HP 951XL - modrá</t>
  </si>
  <si>
    <t>CN048AE/ HP 951XL - žlutá</t>
  </si>
  <si>
    <t>CN047AE/ HP 951XL- červená</t>
  </si>
  <si>
    <t>C9381AE/ original</t>
  </si>
  <si>
    <t>C9382AE/ original</t>
  </si>
  <si>
    <t>Tisková hlava pro HP 800/8500</t>
  </si>
  <si>
    <t>C 4900A/940 – černo-žlutá</t>
  </si>
  <si>
    <t>C 4901A/940 – modro - červená</t>
  </si>
  <si>
    <t>Q3964A</t>
  </si>
  <si>
    <t>9623A003</t>
  </si>
  <si>
    <t xml:space="preserve">HP LJ M552dn - 508A Černá </t>
  </si>
  <si>
    <t xml:space="preserve">HP LJ M552dn - 508A Azurová </t>
  </si>
  <si>
    <t xml:space="preserve">HP LJ M552dn - 508A Žlutá </t>
  </si>
  <si>
    <t xml:space="preserve">HP LJ M552dn - 508A Purpurová </t>
  </si>
  <si>
    <t xml:space="preserve">HP LJ MFP M476dn - 312A Černá </t>
  </si>
  <si>
    <t xml:space="preserve">HP LJ MFP M476dn - 312A Azurová </t>
  </si>
  <si>
    <t xml:space="preserve">HP LJ MFP M476dn - 312A Žlutá </t>
  </si>
  <si>
    <t xml:space="preserve">HP LJ MFP M476dn - 312A Purpurová </t>
  </si>
  <si>
    <t>Canon IR-C 1325 IF - černý</t>
  </si>
  <si>
    <t>Canon IR-C 1325 IF - modrý</t>
  </si>
  <si>
    <t>Canon IR-C 1325 IF - červený</t>
  </si>
  <si>
    <t>Canon IR-C 1325 IF - žlutý</t>
  </si>
  <si>
    <t>C-EXV 48K</t>
  </si>
  <si>
    <t>C-EXV 48C</t>
  </si>
  <si>
    <t>C-EXV 48M</t>
  </si>
  <si>
    <t>C-EXV 48Y</t>
  </si>
  <si>
    <t xml:space="preserve">OKI MC 853/MC 873 - černý </t>
  </si>
  <si>
    <t>OKI MC 853/MC 873 - modrý</t>
  </si>
  <si>
    <t>OKI MC 853/MC 873 - červený</t>
  </si>
  <si>
    <t>OKI MC 853/MC 873 - žlutý</t>
  </si>
  <si>
    <t>HP LJC Pro 200 M252dw - 201X černá</t>
  </si>
  <si>
    <t>CF400X</t>
  </si>
  <si>
    <t>HP LJC Pro 200 M252dw - 201X azurová</t>
  </si>
  <si>
    <t>CF401X</t>
  </si>
  <si>
    <t>HP LJC Pro 200 M252dw - 201X žlutá</t>
  </si>
  <si>
    <t>CF402X</t>
  </si>
  <si>
    <t>HP LJC Pro 200 M252dw - 201X purpurová</t>
  </si>
  <si>
    <t>CF403X</t>
  </si>
  <si>
    <t xml:space="preserve">HP 26A pro M402d/dn </t>
  </si>
  <si>
    <t>HP 410A pro M452dn - černý</t>
  </si>
  <si>
    <t>HP 410A pro M452dn - azurový</t>
  </si>
  <si>
    <t>HP 410A pro M452dn - purpurový</t>
  </si>
  <si>
    <t>HP 410A pro M452dn - žlutý</t>
  </si>
  <si>
    <t>HP 307A pro CP5225dn - černý</t>
  </si>
  <si>
    <t>CE740A</t>
  </si>
  <si>
    <t>HP 307A pro CP5225dn - azurový</t>
  </si>
  <si>
    <t>CE741A</t>
  </si>
  <si>
    <t>HP 307A pro CP5225dn - purpurový</t>
  </si>
  <si>
    <t>CE743A</t>
  </si>
  <si>
    <t>HP 307A pro CP5225dn - žlutý</t>
  </si>
  <si>
    <t>CE742A</t>
  </si>
  <si>
    <t>OKI MC332 - válcová jednotka</t>
  </si>
  <si>
    <t>Canon iR ADV C3325i</t>
  </si>
  <si>
    <t>CEXV49Bk</t>
  </si>
  <si>
    <t>CEXV49C</t>
  </si>
  <si>
    <t>CEXV49M</t>
  </si>
  <si>
    <t>CEXV49Y</t>
  </si>
  <si>
    <t>tisková hlava</t>
  </si>
  <si>
    <t>Cena celkem:</t>
  </si>
  <si>
    <t>C7115X</t>
  </si>
  <si>
    <t>Q2613X</t>
  </si>
  <si>
    <t>Q2612AC</t>
  </si>
  <si>
    <t>CE410XC</t>
  </si>
  <si>
    <t>CE411AC</t>
  </si>
  <si>
    <t>CE412AC</t>
  </si>
  <si>
    <t>CE413AC</t>
  </si>
  <si>
    <t>CE250YC</t>
  </si>
  <si>
    <t>CE251YC</t>
  </si>
  <si>
    <t>CE252YC</t>
  </si>
  <si>
    <t>CE253YC</t>
  </si>
  <si>
    <t>CB380YC</t>
  </si>
  <si>
    <t>CB381YC</t>
  </si>
  <si>
    <t>CB382YC</t>
  </si>
  <si>
    <t>CB383YC</t>
  </si>
  <si>
    <t>CF360XC</t>
  </si>
  <si>
    <t>CF361XC</t>
  </si>
  <si>
    <t>CF362XC</t>
  </si>
  <si>
    <t>CF363XC</t>
  </si>
  <si>
    <t>CF380XC</t>
  </si>
  <si>
    <t>CF381AC</t>
  </si>
  <si>
    <t>CF382AC</t>
  </si>
  <si>
    <t>CF383AC</t>
  </si>
  <si>
    <t>CF226XC</t>
  </si>
  <si>
    <t>CF410XC</t>
  </si>
  <si>
    <t>CF411XC</t>
  </si>
  <si>
    <t>CF413XC</t>
  </si>
  <si>
    <t>CF412XC</t>
  </si>
  <si>
    <t>Q5949XC</t>
  </si>
  <si>
    <t>Q7553XC</t>
  </si>
  <si>
    <t>CE505XC</t>
  </si>
  <si>
    <t>CC 530AC</t>
  </si>
  <si>
    <t>CC531AC</t>
  </si>
  <si>
    <t>CC532AC</t>
  </si>
  <si>
    <t>CC533AC</t>
  </si>
  <si>
    <t>CF280XC</t>
  </si>
  <si>
    <t>C6578A</t>
  </si>
  <si>
    <t>51645AE</t>
  </si>
  <si>
    <t>C6656AE</t>
  </si>
  <si>
    <t>C6657AE</t>
  </si>
  <si>
    <t>C9363AE, No.344 color</t>
  </si>
  <si>
    <t>C9396AE/ HP No.88 BK</t>
  </si>
  <si>
    <t>C9391AE/ HP No.88 color, C</t>
  </si>
  <si>
    <t>C9392AE/ HP No.88 color, M</t>
  </si>
  <si>
    <t>C9393AE/ HP No.88 color, Y</t>
  </si>
  <si>
    <t>Canon i-Sensys MF-724 CdW</t>
  </si>
  <si>
    <t>CRG-718</t>
  </si>
  <si>
    <t>Print Head Canon IP 100</t>
  </si>
  <si>
    <t>QY6-0068-000</t>
  </si>
  <si>
    <t>HP 740</t>
  </si>
  <si>
    <t>HP 741</t>
  </si>
  <si>
    <t>HP 742</t>
  </si>
  <si>
    <t>HP 743</t>
  </si>
  <si>
    <t>HP 740 - černý</t>
  </si>
  <si>
    <t>HP 741 - modrý</t>
  </si>
  <si>
    <t>HP 742 - žlutý</t>
  </si>
  <si>
    <t>HP 743 - červený</t>
  </si>
  <si>
    <t>HP Office Jet</t>
  </si>
  <si>
    <t>HP No.10 C 4844A BK</t>
  </si>
  <si>
    <t>Canon iR ADV C35xxi</t>
  </si>
  <si>
    <t>Canon IR C55xxi černý</t>
  </si>
  <si>
    <t>Canon IR C55xxi cyan</t>
  </si>
  <si>
    <t>Canon IR C55xxi yellow</t>
  </si>
  <si>
    <t>Canon IR C55xxi magenta</t>
  </si>
  <si>
    <t>C-EXV51 Bk</t>
  </si>
  <si>
    <t>C-EXV51 C</t>
  </si>
  <si>
    <t>C-EXV51 Y</t>
  </si>
  <si>
    <t>C-EXV51 M</t>
  </si>
  <si>
    <t>Canon toner IR-C75XX black</t>
  </si>
  <si>
    <t>Canon toner IR-C75XX cyan</t>
  </si>
  <si>
    <t>Canon toner IR-C75XX magenta</t>
  </si>
  <si>
    <t>Canon toner IR-C75XX yellow</t>
  </si>
  <si>
    <t>C-EXV 52 K</t>
  </si>
  <si>
    <t>C-EXV 52 C</t>
  </si>
  <si>
    <t>C-EXV 52 M</t>
  </si>
  <si>
    <t>C-EXV 52 Y</t>
  </si>
  <si>
    <t xml:space="preserve"> Předpokládaný objem VZ na dodávku originálních náplní pro tiskárny a kopírovací stroje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</si>
</sst>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[$Kč-405]_-;\-* #,##0\ [$Kč-405]_-;_-* &quot;-&quot;??\ [$Kč-405]_-;_-@_-"/>
    <numFmt numFmtId="165" formatCode="[$-405]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rgb="FFC0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5" fillId="0" borderId="0">
      <alignment/>
      <protection/>
    </xf>
  </cellStyleXfs>
  <cellXfs count="45">
    <xf numFmtId="0" fontId="0" fillId="0" borderId="0" xfId="0"/>
    <xf numFmtId="0" fontId="2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/>
    <xf numFmtId="164" fontId="4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justify" vertical="center"/>
    </xf>
    <xf numFmtId="0" fontId="2" fillId="0" borderId="5" xfId="0" applyFont="1" applyFill="1" applyBorder="1" applyAlignment="1">
      <alignment horizontal="left" vertical="center"/>
    </xf>
    <xf numFmtId="0" fontId="0" fillId="4" borderId="0" xfId="0" applyFill="1"/>
    <xf numFmtId="0" fontId="0" fillId="0" borderId="0" xfId="0" applyFill="1"/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0" fillId="5" borderId="0" xfId="0" applyFill="1"/>
    <xf numFmtId="0" fontId="2" fillId="5" borderId="1" xfId="0" applyFont="1" applyFill="1" applyBorder="1" applyAlignment="1">
      <alignment horizontal="justify" vertical="center"/>
    </xf>
    <xf numFmtId="164" fontId="2" fillId="5" borderId="1" xfId="0" applyNumberFormat="1" applyFont="1" applyFill="1" applyBorder="1" applyAlignment="1">
      <alignment vertical="center" wrapText="1"/>
    </xf>
    <xf numFmtId="0" fontId="2" fillId="6" borderId="7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justify" vertical="center"/>
    </xf>
    <xf numFmtId="0" fontId="8" fillId="0" borderId="5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/>
    </xf>
    <xf numFmtId="0" fontId="8" fillId="6" borderId="7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5" xfId="0" applyFont="1" applyBorder="1" applyAlignment="1">
      <alignment horizontal="left" vertical="center"/>
    </xf>
    <xf numFmtId="164" fontId="8" fillId="5" borderId="1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8"/>
  <sheetViews>
    <sheetView tabSelected="1" zoomScale="110" zoomScaleNormal="110" workbookViewId="0" topLeftCell="A168">
      <selection activeCell="F185" sqref="F185"/>
    </sheetView>
  </sheetViews>
  <sheetFormatPr defaultColWidth="9.140625" defaultRowHeight="15"/>
  <cols>
    <col min="1" max="1" width="2.7109375" style="0" customWidth="1"/>
    <col min="2" max="2" width="34.140625" style="0" customWidth="1"/>
    <col min="3" max="3" width="27.57421875" style="20" customWidth="1"/>
    <col min="4" max="4" width="8.57421875" style="0" customWidth="1"/>
    <col min="5" max="5" width="14.57421875" style="0" bestFit="1" customWidth="1"/>
    <col min="6" max="6" width="14.7109375" style="0" customWidth="1"/>
    <col min="7" max="7" width="15.140625" style="0" customWidth="1"/>
    <col min="8" max="8" width="17.00390625" style="0" customWidth="1"/>
  </cols>
  <sheetData>
    <row r="2" spans="2:3" ht="15">
      <c r="B2" s="27" t="s">
        <v>330</v>
      </c>
      <c r="C2" s="28"/>
    </row>
    <row r="3" spans="2:8" ht="36">
      <c r="B3" s="2" t="s">
        <v>0</v>
      </c>
      <c r="C3" s="16" t="s">
        <v>1</v>
      </c>
      <c r="D3" s="12" t="s">
        <v>130</v>
      </c>
      <c r="E3" s="4" t="s">
        <v>2</v>
      </c>
      <c r="F3" s="4" t="s">
        <v>131</v>
      </c>
      <c r="G3" s="4" t="s">
        <v>132</v>
      </c>
      <c r="H3" s="4" t="s">
        <v>133</v>
      </c>
    </row>
    <row r="4" spans="2:8" ht="15">
      <c r="B4" s="30" t="s">
        <v>3</v>
      </c>
      <c r="C4" s="33" t="s">
        <v>254</v>
      </c>
      <c r="D4" s="14">
        <v>100</v>
      </c>
      <c r="E4" s="31"/>
      <c r="F4" s="31">
        <f>E4*1.21</f>
        <v>0</v>
      </c>
      <c r="G4" s="31">
        <f>E4*D4</f>
        <v>0</v>
      </c>
      <c r="H4" s="31">
        <f>F4*D4</f>
        <v>0</v>
      </c>
    </row>
    <row r="5" spans="2:8" ht="15">
      <c r="B5" s="30" t="s">
        <v>4</v>
      </c>
      <c r="C5" s="33" t="s">
        <v>255</v>
      </c>
      <c r="D5" s="14">
        <v>100</v>
      </c>
      <c r="E5" s="31"/>
      <c r="F5" s="31">
        <f>E5*1.21</f>
        <v>0</v>
      </c>
      <c r="G5" s="31">
        <f>E5*D5</f>
        <v>0</v>
      </c>
      <c r="H5" s="31">
        <f>F5*D5</f>
        <v>0</v>
      </c>
    </row>
    <row r="6" spans="2:8" ht="15">
      <c r="B6" s="1" t="s">
        <v>5</v>
      </c>
      <c r="C6" s="11" t="s">
        <v>256</v>
      </c>
      <c r="D6" s="14">
        <v>2</v>
      </c>
      <c r="E6" s="5"/>
      <c r="F6" s="5">
        <f>E6*1.21</f>
        <v>0</v>
      </c>
      <c r="G6" s="5">
        <f>E6*D6</f>
        <v>0</v>
      </c>
      <c r="H6" s="5">
        <f>F6*D6</f>
        <v>0</v>
      </c>
    </row>
    <row r="7" spans="2:8" ht="15">
      <c r="B7" s="1" t="s">
        <v>170</v>
      </c>
      <c r="C7" s="11" t="s">
        <v>257</v>
      </c>
      <c r="D7" s="14">
        <v>20</v>
      </c>
      <c r="E7" s="5"/>
      <c r="F7" s="5">
        <f>E7*1.21</f>
        <v>0</v>
      </c>
      <c r="G7" s="5">
        <f>E7*D7</f>
        <v>0</v>
      </c>
      <c r="H7" s="5">
        <f>F7*D7</f>
        <v>0</v>
      </c>
    </row>
    <row r="8" spans="2:8" ht="15">
      <c r="B8" s="1" t="s">
        <v>171</v>
      </c>
      <c r="C8" s="11" t="s">
        <v>258</v>
      </c>
      <c r="D8" s="14">
        <v>20</v>
      </c>
      <c r="E8" s="5"/>
      <c r="F8" s="5">
        <f aca="true" t="shared" si="0" ref="F8:F14">E8*1.21</f>
        <v>0</v>
      </c>
      <c r="G8" s="5">
        <f aca="true" t="shared" si="1" ref="G8:G14">E8*D8</f>
        <v>0</v>
      </c>
      <c r="H8" s="5">
        <f aca="true" t="shared" si="2" ref="H8:H14">F8*D8</f>
        <v>0</v>
      </c>
    </row>
    <row r="9" spans="2:8" ht="15">
      <c r="B9" s="1" t="s">
        <v>172</v>
      </c>
      <c r="C9" s="11" t="s">
        <v>259</v>
      </c>
      <c r="D9" s="14">
        <v>20</v>
      </c>
      <c r="E9" s="5"/>
      <c r="F9" s="5">
        <f t="shared" si="0"/>
        <v>0</v>
      </c>
      <c r="G9" s="5">
        <f t="shared" si="1"/>
        <v>0</v>
      </c>
      <c r="H9" s="5">
        <f t="shared" si="2"/>
        <v>0</v>
      </c>
    </row>
    <row r="10" spans="2:8" ht="15">
      <c r="B10" s="1" t="s">
        <v>173</v>
      </c>
      <c r="C10" s="11" t="s">
        <v>260</v>
      </c>
      <c r="D10" s="14">
        <v>20</v>
      </c>
      <c r="E10" s="5"/>
      <c r="F10" s="5">
        <f t="shared" si="0"/>
        <v>0</v>
      </c>
      <c r="G10" s="5">
        <f t="shared" si="1"/>
        <v>0</v>
      </c>
      <c r="H10" s="5">
        <f t="shared" si="2"/>
        <v>0</v>
      </c>
    </row>
    <row r="11" spans="2:8" ht="15">
      <c r="B11" s="1" t="s">
        <v>174</v>
      </c>
      <c r="C11" s="11" t="s">
        <v>166</v>
      </c>
      <c r="D11" s="14">
        <v>3</v>
      </c>
      <c r="E11" s="5"/>
      <c r="F11" s="5">
        <f t="shared" si="0"/>
        <v>0</v>
      </c>
      <c r="G11" s="5">
        <f t="shared" si="1"/>
        <v>0</v>
      </c>
      <c r="H11" s="5">
        <f t="shared" si="2"/>
        <v>0</v>
      </c>
    </row>
    <row r="12" spans="2:8" ht="15">
      <c r="B12" s="1" t="s">
        <v>175</v>
      </c>
      <c r="C12" s="11" t="s">
        <v>167</v>
      </c>
      <c r="D12" s="14">
        <v>3</v>
      </c>
      <c r="E12" s="5"/>
      <c r="F12" s="5">
        <f t="shared" si="0"/>
        <v>0</v>
      </c>
      <c r="G12" s="5">
        <f t="shared" si="1"/>
        <v>0</v>
      </c>
      <c r="H12" s="5">
        <f t="shared" si="2"/>
        <v>0</v>
      </c>
    </row>
    <row r="13" spans="2:8" ht="15">
      <c r="B13" s="1" t="s">
        <v>176</v>
      </c>
      <c r="C13" s="11" t="s">
        <v>168</v>
      </c>
      <c r="D13" s="14">
        <v>3</v>
      </c>
      <c r="E13" s="5"/>
      <c r="F13" s="5">
        <f t="shared" si="0"/>
        <v>0</v>
      </c>
      <c r="G13" s="5">
        <f t="shared" si="1"/>
        <v>0</v>
      </c>
      <c r="H13" s="5">
        <f t="shared" si="2"/>
        <v>0</v>
      </c>
    </row>
    <row r="14" spans="2:8" ht="15">
      <c r="B14" s="1" t="s">
        <v>177</v>
      </c>
      <c r="C14" s="11" t="s">
        <v>169</v>
      </c>
      <c r="D14" s="14">
        <v>3</v>
      </c>
      <c r="E14" s="5"/>
      <c r="F14" s="5">
        <f t="shared" si="0"/>
        <v>0</v>
      </c>
      <c r="G14" s="5">
        <f t="shared" si="1"/>
        <v>0</v>
      </c>
      <c r="H14" s="5">
        <f t="shared" si="2"/>
        <v>0</v>
      </c>
    </row>
    <row r="15" spans="2:8" ht="15">
      <c r="B15" s="1" t="s">
        <v>6</v>
      </c>
      <c r="C15" s="11" t="s">
        <v>261</v>
      </c>
      <c r="D15" s="14">
        <v>3</v>
      </c>
      <c r="E15" s="5"/>
      <c r="F15" s="5">
        <f aca="true" t="shared" si="3" ref="F15:F22">E15*1.21</f>
        <v>0</v>
      </c>
      <c r="G15" s="5">
        <f aca="true" t="shared" si="4" ref="G15:G22">E15*D15</f>
        <v>0</v>
      </c>
      <c r="H15" s="5">
        <f aca="true" t="shared" si="5" ref="H15:H22">F15*D15</f>
        <v>0</v>
      </c>
    </row>
    <row r="16" spans="2:8" ht="15">
      <c r="B16" s="1" t="s">
        <v>78</v>
      </c>
      <c r="C16" s="11" t="s">
        <v>262</v>
      </c>
      <c r="D16" s="14">
        <v>3</v>
      </c>
      <c r="E16" s="5"/>
      <c r="F16" s="5">
        <f t="shared" si="3"/>
        <v>0</v>
      </c>
      <c r="G16" s="5">
        <f t="shared" si="4"/>
        <v>0</v>
      </c>
      <c r="H16" s="5">
        <f t="shared" si="5"/>
        <v>0</v>
      </c>
    </row>
    <row r="17" spans="2:8" ht="15">
      <c r="B17" s="1" t="s">
        <v>79</v>
      </c>
      <c r="C17" s="11" t="s">
        <v>263</v>
      </c>
      <c r="D17" s="14">
        <v>3</v>
      </c>
      <c r="E17" s="5"/>
      <c r="F17" s="5">
        <f t="shared" si="3"/>
        <v>0</v>
      </c>
      <c r="G17" s="5">
        <f t="shared" si="4"/>
        <v>0</v>
      </c>
      <c r="H17" s="5">
        <f t="shared" si="5"/>
        <v>0</v>
      </c>
    </row>
    <row r="18" spans="2:8" ht="15">
      <c r="B18" s="1" t="s">
        <v>80</v>
      </c>
      <c r="C18" s="11" t="s">
        <v>264</v>
      </c>
      <c r="D18" s="14">
        <v>3</v>
      </c>
      <c r="E18" s="5"/>
      <c r="F18" s="5">
        <f t="shared" si="3"/>
        <v>0</v>
      </c>
      <c r="G18" s="5">
        <f t="shared" si="4"/>
        <v>0</v>
      </c>
      <c r="H18" s="5">
        <f t="shared" si="5"/>
        <v>0</v>
      </c>
    </row>
    <row r="19" spans="2:8" ht="15">
      <c r="B19" s="1" t="s">
        <v>7</v>
      </c>
      <c r="C19" s="11" t="s">
        <v>265</v>
      </c>
      <c r="D19" s="14">
        <v>3</v>
      </c>
      <c r="E19" s="5"/>
      <c r="F19" s="5">
        <f t="shared" si="3"/>
        <v>0</v>
      </c>
      <c r="G19" s="5">
        <f t="shared" si="4"/>
        <v>0</v>
      </c>
      <c r="H19" s="5">
        <f t="shared" si="5"/>
        <v>0</v>
      </c>
    </row>
    <row r="20" spans="2:8" ht="15">
      <c r="B20" s="1" t="s">
        <v>81</v>
      </c>
      <c r="C20" s="11" t="s">
        <v>266</v>
      </c>
      <c r="D20" s="14">
        <v>3</v>
      </c>
      <c r="E20" s="5"/>
      <c r="F20" s="5">
        <f t="shared" si="3"/>
        <v>0</v>
      </c>
      <c r="G20" s="5">
        <f t="shared" si="4"/>
        <v>0</v>
      </c>
      <c r="H20" s="5">
        <f t="shared" si="5"/>
        <v>0</v>
      </c>
    </row>
    <row r="21" spans="2:8" ht="15">
      <c r="B21" s="1" t="s">
        <v>82</v>
      </c>
      <c r="C21" s="11" t="s">
        <v>267</v>
      </c>
      <c r="D21" s="14">
        <v>3</v>
      </c>
      <c r="E21" s="5"/>
      <c r="F21" s="5">
        <f t="shared" si="3"/>
        <v>0</v>
      </c>
      <c r="G21" s="5">
        <f t="shared" si="4"/>
        <v>0</v>
      </c>
      <c r="H21" s="5">
        <f t="shared" si="5"/>
        <v>0</v>
      </c>
    </row>
    <row r="22" spans="2:8" ht="15">
      <c r="B22" s="1" t="s">
        <v>83</v>
      </c>
      <c r="C22" s="11" t="s">
        <v>268</v>
      </c>
      <c r="D22" s="14">
        <v>3</v>
      </c>
      <c r="E22" s="5"/>
      <c r="F22" s="5">
        <f t="shared" si="3"/>
        <v>0</v>
      </c>
      <c r="G22" s="5">
        <f t="shared" si="4"/>
        <v>0</v>
      </c>
      <c r="H22" s="5">
        <f t="shared" si="5"/>
        <v>0</v>
      </c>
    </row>
    <row r="23" spans="2:8" ht="15">
      <c r="B23" s="1" t="s">
        <v>205</v>
      </c>
      <c r="C23" s="11" t="s">
        <v>269</v>
      </c>
      <c r="D23" s="14">
        <v>3</v>
      </c>
      <c r="E23" s="5"/>
      <c r="F23" s="5">
        <f aca="true" t="shared" si="6" ref="F23:F30">E23*1.21</f>
        <v>0</v>
      </c>
      <c r="G23" s="5">
        <f aca="true" t="shared" si="7" ref="G23:G30">E23*D23</f>
        <v>0</v>
      </c>
      <c r="H23" s="5">
        <f aca="true" t="shared" si="8" ref="H23:H30">F23*D23</f>
        <v>0</v>
      </c>
    </row>
    <row r="24" spans="2:8" ht="15">
      <c r="B24" s="1" t="s">
        <v>206</v>
      </c>
      <c r="C24" s="11" t="s">
        <v>270</v>
      </c>
      <c r="D24" s="14">
        <v>3</v>
      </c>
      <c r="E24" s="5"/>
      <c r="F24" s="5">
        <f t="shared" si="6"/>
        <v>0</v>
      </c>
      <c r="G24" s="5">
        <f t="shared" si="7"/>
        <v>0</v>
      </c>
      <c r="H24" s="5">
        <f t="shared" si="8"/>
        <v>0</v>
      </c>
    </row>
    <row r="25" spans="2:8" ht="15">
      <c r="B25" s="1" t="s">
        <v>207</v>
      </c>
      <c r="C25" s="11" t="s">
        <v>271</v>
      </c>
      <c r="D25" s="14">
        <v>3</v>
      </c>
      <c r="E25" s="5"/>
      <c r="F25" s="5">
        <f t="shared" si="6"/>
        <v>0</v>
      </c>
      <c r="G25" s="5">
        <f t="shared" si="7"/>
        <v>0</v>
      </c>
      <c r="H25" s="5">
        <f t="shared" si="8"/>
        <v>0</v>
      </c>
    </row>
    <row r="26" spans="2:8" ht="15">
      <c r="B26" s="1" t="s">
        <v>208</v>
      </c>
      <c r="C26" s="11" t="s">
        <v>272</v>
      </c>
      <c r="D26" s="14">
        <v>3</v>
      </c>
      <c r="E26" s="5"/>
      <c r="F26" s="5">
        <f t="shared" si="6"/>
        <v>0</v>
      </c>
      <c r="G26" s="5">
        <f t="shared" si="7"/>
        <v>0</v>
      </c>
      <c r="H26" s="5">
        <f t="shared" si="8"/>
        <v>0</v>
      </c>
    </row>
    <row r="27" spans="2:8" ht="15">
      <c r="B27" s="1" t="s">
        <v>209</v>
      </c>
      <c r="C27" s="11" t="s">
        <v>273</v>
      </c>
      <c r="D27" s="14">
        <v>3</v>
      </c>
      <c r="E27" s="5"/>
      <c r="F27" s="5">
        <f t="shared" si="6"/>
        <v>0</v>
      </c>
      <c r="G27" s="5">
        <f t="shared" si="7"/>
        <v>0</v>
      </c>
      <c r="H27" s="5">
        <f t="shared" si="8"/>
        <v>0</v>
      </c>
    </row>
    <row r="28" spans="2:8" ht="15">
      <c r="B28" s="1" t="s">
        <v>210</v>
      </c>
      <c r="C28" s="11" t="s">
        <v>274</v>
      </c>
      <c r="D28" s="14">
        <v>3</v>
      </c>
      <c r="E28" s="5"/>
      <c r="F28" s="5">
        <f t="shared" si="6"/>
        <v>0</v>
      </c>
      <c r="G28" s="5">
        <f t="shared" si="7"/>
        <v>0</v>
      </c>
      <c r="H28" s="5">
        <f t="shared" si="8"/>
        <v>0</v>
      </c>
    </row>
    <row r="29" spans="2:8" ht="15">
      <c r="B29" s="1" t="s">
        <v>211</v>
      </c>
      <c r="C29" s="11" t="s">
        <v>275</v>
      </c>
      <c r="D29" s="14">
        <v>3</v>
      </c>
      <c r="E29" s="5"/>
      <c r="F29" s="5">
        <f t="shared" si="6"/>
        <v>0</v>
      </c>
      <c r="G29" s="5">
        <f t="shared" si="7"/>
        <v>0</v>
      </c>
      <c r="H29" s="5">
        <f t="shared" si="8"/>
        <v>0</v>
      </c>
    </row>
    <row r="30" spans="2:8" ht="15">
      <c r="B30" s="1" t="s">
        <v>212</v>
      </c>
      <c r="C30" s="11" t="s">
        <v>276</v>
      </c>
      <c r="D30" s="14">
        <v>3</v>
      </c>
      <c r="E30" s="5"/>
      <c r="F30" s="5">
        <f t="shared" si="6"/>
        <v>0</v>
      </c>
      <c r="G30" s="5">
        <f t="shared" si="7"/>
        <v>0</v>
      </c>
      <c r="H30" s="5">
        <f t="shared" si="8"/>
        <v>0</v>
      </c>
    </row>
    <row r="31" spans="2:8" ht="15">
      <c r="B31" s="1" t="s">
        <v>225</v>
      </c>
      <c r="C31" s="11" t="s">
        <v>226</v>
      </c>
      <c r="D31" s="14">
        <v>3</v>
      </c>
      <c r="E31" s="5"/>
      <c r="F31" s="5">
        <f aca="true" t="shared" si="9" ref="F31:F47">E31*1.21</f>
        <v>0</v>
      </c>
      <c r="G31" s="5">
        <f aca="true" t="shared" si="10" ref="G31:G47">E31*D31</f>
        <v>0</v>
      </c>
      <c r="H31" s="5">
        <f aca="true" t="shared" si="11" ref="H31:H47">F31*D31</f>
        <v>0</v>
      </c>
    </row>
    <row r="32" spans="2:8" ht="15">
      <c r="B32" s="1" t="s">
        <v>227</v>
      </c>
      <c r="C32" s="11" t="s">
        <v>228</v>
      </c>
      <c r="D32" s="14">
        <v>3</v>
      </c>
      <c r="E32" s="5"/>
      <c r="F32" s="5">
        <f t="shared" si="9"/>
        <v>0</v>
      </c>
      <c r="G32" s="5">
        <f t="shared" si="10"/>
        <v>0</v>
      </c>
      <c r="H32" s="5">
        <f t="shared" si="11"/>
        <v>0</v>
      </c>
    </row>
    <row r="33" spans="2:8" ht="15">
      <c r="B33" s="1" t="s">
        <v>229</v>
      </c>
      <c r="C33" s="11" t="s">
        <v>230</v>
      </c>
      <c r="D33" s="14">
        <v>3</v>
      </c>
      <c r="E33" s="5"/>
      <c r="F33" s="5">
        <f t="shared" si="9"/>
        <v>0</v>
      </c>
      <c r="G33" s="5">
        <f t="shared" si="10"/>
        <v>0</v>
      </c>
      <c r="H33" s="5">
        <f t="shared" si="11"/>
        <v>0</v>
      </c>
    </row>
    <row r="34" spans="2:8" ht="15" customHeight="1">
      <c r="B34" s="1" t="s">
        <v>231</v>
      </c>
      <c r="C34" s="11" t="s">
        <v>232</v>
      </c>
      <c r="D34" s="32">
        <v>3</v>
      </c>
      <c r="E34" s="5"/>
      <c r="F34" s="5">
        <f t="shared" si="9"/>
        <v>0</v>
      </c>
      <c r="G34" s="5">
        <f t="shared" si="10"/>
        <v>0</v>
      </c>
      <c r="H34" s="5">
        <f t="shared" si="11"/>
        <v>0</v>
      </c>
    </row>
    <row r="35" spans="2:8" ht="15" customHeight="1">
      <c r="B35" s="21" t="s">
        <v>233</v>
      </c>
      <c r="C35" s="22" t="s">
        <v>277</v>
      </c>
      <c r="D35" s="32">
        <v>150</v>
      </c>
      <c r="E35" s="5"/>
      <c r="F35" s="5">
        <f t="shared" si="9"/>
        <v>0</v>
      </c>
      <c r="G35" s="5">
        <f t="shared" si="10"/>
        <v>0</v>
      </c>
      <c r="H35" s="5">
        <f t="shared" si="11"/>
        <v>0</v>
      </c>
    </row>
    <row r="36" spans="1:20" s="23" customFormat="1" ht="15" customHeight="1">
      <c r="A36" s="29"/>
      <c r="B36" s="30" t="s">
        <v>307</v>
      </c>
      <c r="C36" s="30" t="s">
        <v>303</v>
      </c>
      <c r="D36" s="32">
        <v>5</v>
      </c>
      <c r="E36" s="31"/>
      <c r="F36" s="31">
        <f t="shared" si="9"/>
        <v>0</v>
      </c>
      <c r="G36" s="31">
        <f t="shared" si="10"/>
        <v>0</v>
      </c>
      <c r="H36" s="31">
        <f t="shared" si="11"/>
        <v>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s="23" customFormat="1" ht="15" customHeight="1">
      <c r="A37" s="29"/>
      <c r="B37" s="30" t="s">
        <v>308</v>
      </c>
      <c r="C37" s="30" t="s">
        <v>304</v>
      </c>
      <c r="D37" s="32">
        <v>5</v>
      </c>
      <c r="E37" s="31"/>
      <c r="F37" s="31">
        <f t="shared" si="9"/>
        <v>0</v>
      </c>
      <c r="G37" s="31">
        <f t="shared" si="10"/>
        <v>0</v>
      </c>
      <c r="H37" s="31">
        <f t="shared" si="11"/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s="23" customFormat="1" ht="15" customHeight="1">
      <c r="A38" s="29"/>
      <c r="B38" s="30" t="s">
        <v>309</v>
      </c>
      <c r="C38" s="30" t="s">
        <v>305</v>
      </c>
      <c r="D38" s="32">
        <v>5</v>
      </c>
      <c r="E38" s="31"/>
      <c r="F38" s="31">
        <f t="shared" si="9"/>
        <v>0</v>
      </c>
      <c r="G38" s="31">
        <f t="shared" si="10"/>
        <v>0</v>
      </c>
      <c r="H38" s="31">
        <f t="shared" si="11"/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s="23" customFormat="1" ht="15" customHeight="1">
      <c r="A39" s="29"/>
      <c r="B39" s="30" t="s">
        <v>310</v>
      </c>
      <c r="C39" s="30" t="s">
        <v>306</v>
      </c>
      <c r="D39" s="32">
        <v>5</v>
      </c>
      <c r="E39" s="31"/>
      <c r="F39" s="31">
        <f t="shared" si="9"/>
        <v>0</v>
      </c>
      <c r="G39" s="31">
        <f t="shared" si="10"/>
        <v>0</v>
      </c>
      <c r="H39" s="31">
        <f t="shared" si="11"/>
        <v>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2:8" ht="15" customHeight="1">
      <c r="B40" s="21" t="s">
        <v>234</v>
      </c>
      <c r="C40" s="22" t="s">
        <v>278</v>
      </c>
      <c r="D40" s="14">
        <v>50</v>
      </c>
      <c r="E40" s="5"/>
      <c r="F40" s="5">
        <f t="shared" si="9"/>
        <v>0</v>
      </c>
      <c r="G40" s="5">
        <f t="shared" si="10"/>
        <v>0</v>
      </c>
      <c r="H40" s="5">
        <f t="shared" si="11"/>
        <v>0</v>
      </c>
    </row>
    <row r="41" spans="2:8" ht="15" customHeight="1">
      <c r="B41" s="21" t="s">
        <v>235</v>
      </c>
      <c r="C41" s="22" t="s">
        <v>279</v>
      </c>
      <c r="D41" s="14">
        <v>50</v>
      </c>
      <c r="E41" s="5"/>
      <c r="F41" s="5">
        <f t="shared" si="9"/>
        <v>0</v>
      </c>
      <c r="G41" s="5">
        <f t="shared" si="10"/>
        <v>0</v>
      </c>
      <c r="H41" s="5">
        <f t="shared" si="11"/>
        <v>0</v>
      </c>
    </row>
    <row r="42" spans="2:8" ht="15" customHeight="1">
      <c r="B42" s="21" t="s">
        <v>236</v>
      </c>
      <c r="C42" s="22" t="s">
        <v>280</v>
      </c>
      <c r="D42" s="14">
        <v>50</v>
      </c>
      <c r="E42" s="5"/>
      <c r="F42" s="5">
        <f t="shared" si="9"/>
        <v>0</v>
      </c>
      <c r="G42" s="5">
        <f t="shared" si="10"/>
        <v>0</v>
      </c>
      <c r="H42" s="5">
        <f t="shared" si="11"/>
        <v>0</v>
      </c>
    </row>
    <row r="43" spans="2:8" ht="15" customHeight="1">
      <c r="B43" s="21" t="s">
        <v>237</v>
      </c>
      <c r="C43" s="22" t="s">
        <v>281</v>
      </c>
      <c r="D43" s="14">
        <v>50</v>
      </c>
      <c r="E43" s="5"/>
      <c r="F43" s="5">
        <f t="shared" si="9"/>
        <v>0</v>
      </c>
      <c r="G43" s="5">
        <f t="shared" si="10"/>
        <v>0</v>
      </c>
      <c r="H43" s="5">
        <f t="shared" si="11"/>
        <v>0</v>
      </c>
    </row>
    <row r="44" spans="2:8" ht="15" customHeight="1">
      <c r="B44" s="21" t="s">
        <v>238</v>
      </c>
      <c r="C44" s="22" t="s">
        <v>239</v>
      </c>
      <c r="D44" s="14">
        <v>5</v>
      </c>
      <c r="E44" s="5"/>
      <c r="F44" s="5">
        <f t="shared" si="9"/>
        <v>0</v>
      </c>
      <c r="G44" s="5">
        <f t="shared" si="10"/>
        <v>0</v>
      </c>
      <c r="H44" s="5">
        <f t="shared" si="11"/>
        <v>0</v>
      </c>
    </row>
    <row r="45" spans="2:8" ht="15" customHeight="1">
      <c r="B45" s="21" t="s">
        <v>240</v>
      </c>
      <c r="C45" s="22" t="s">
        <v>241</v>
      </c>
      <c r="D45" s="14">
        <v>5</v>
      </c>
      <c r="E45" s="5"/>
      <c r="F45" s="5">
        <f t="shared" si="9"/>
        <v>0</v>
      </c>
      <c r="G45" s="5">
        <f t="shared" si="10"/>
        <v>0</v>
      </c>
      <c r="H45" s="5">
        <f t="shared" si="11"/>
        <v>0</v>
      </c>
    </row>
    <row r="46" spans="2:8" ht="15" customHeight="1">
      <c r="B46" s="21" t="s">
        <v>242</v>
      </c>
      <c r="C46" s="22" t="s">
        <v>243</v>
      </c>
      <c r="D46" s="14">
        <v>5</v>
      </c>
      <c r="E46" s="5"/>
      <c r="F46" s="5">
        <f t="shared" si="9"/>
        <v>0</v>
      </c>
      <c r="G46" s="5">
        <f t="shared" si="10"/>
        <v>0</v>
      </c>
      <c r="H46" s="5">
        <f t="shared" si="11"/>
        <v>0</v>
      </c>
    </row>
    <row r="47" spans="2:8" ht="15" customHeight="1">
      <c r="B47" s="21" t="s">
        <v>244</v>
      </c>
      <c r="C47" s="22" t="s">
        <v>245</v>
      </c>
      <c r="D47" s="14">
        <v>5</v>
      </c>
      <c r="E47" s="5"/>
      <c r="F47" s="5">
        <f t="shared" si="9"/>
        <v>0</v>
      </c>
      <c r="G47" s="5">
        <f t="shared" si="10"/>
        <v>0</v>
      </c>
      <c r="H47" s="5">
        <f t="shared" si="11"/>
        <v>0</v>
      </c>
    </row>
    <row r="48" spans="2:8" ht="15">
      <c r="B48" s="30" t="s">
        <v>8</v>
      </c>
      <c r="C48" s="33" t="s">
        <v>282</v>
      </c>
      <c r="D48" s="14">
        <v>100</v>
      </c>
      <c r="E48" s="31"/>
      <c r="F48" s="31">
        <f aca="true" t="shared" si="12" ref="F48:F68">E48*1.21</f>
        <v>0</v>
      </c>
      <c r="G48" s="31">
        <f aca="true" t="shared" si="13" ref="G48:G68">E48*D48</f>
        <v>0</v>
      </c>
      <c r="H48" s="31">
        <f aca="true" t="shared" si="14" ref="H48:H68">F48*D48</f>
        <v>0</v>
      </c>
    </row>
    <row r="49" spans="2:8" ht="15">
      <c r="B49" s="30" t="s">
        <v>9</v>
      </c>
      <c r="C49" s="33" t="s">
        <v>283</v>
      </c>
      <c r="D49" s="14">
        <v>100</v>
      </c>
      <c r="E49" s="31"/>
      <c r="F49" s="31">
        <f t="shared" si="12"/>
        <v>0</v>
      </c>
      <c r="G49" s="31">
        <f t="shared" si="13"/>
        <v>0</v>
      </c>
      <c r="H49" s="31">
        <f t="shared" si="14"/>
        <v>0</v>
      </c>
    </row>
    <row r="50" spans="2:8" ht="15">
      <c r="B50" s="30" t="s">
        <v>10</v>
      </c>
      <c r="C50" s="33" t="s">
        <v>284</v>
      </c>
      <c r="D50" s="14">
        <v>130</v>
      </c>
      <c r="E50" s="31"/>
      <c r="F50" s="31">
        <f t="shared" si="12"/>
        <v>0</v>
      </c>
      <c r="G50" s="31">
        <f t="shared" si="13"/>
        <v>0</v>
      </c>
      <c r="H50" s="31">
        <f t="shared" si="14"/>
        <v>0</v>
      </c>
    </row>
    <row r="51" spans="2:8" ht="15">
      <c r="B51" s="1" t="s">
        <v>11</v>
      </c>
      <c r="C51" s="11" t="s">
        <v>285</v>
      </c>
      <c r="D51" s="14">
        <v>20</v>
      </c>
      <c r="E51" s="5"/>
      <c r="F51" s="5">
        <f t="shared" si="12"/>
        <v>0</v>
      </c>
      <c r="G51" s="5">
        <f t="shared" si="13"/>
        <v>0</v>
      </c>
      <c r="H51" s="5">
        <f t="shared" si="14"/>
        <v>0</v>
      </c>
    </row>
    <row r="52" spans="2:8" ht="15">
      <c r="B52" s="1" t="s">
        <v>84</v>
      </c>
      <c r="C52" s="11" t="s">
        <v>286</v>
      </c>
      <c r="D52" s="14">
        <v>20</v>
      </c>
      <c r="E52" s="5"/>
      <c r="F52" s="5">
        <f t="shared" si="12"/>
        <v>0</v>
      </c>
      <c r="G52" s="5">
        <f t="shared" si="13"/>
        <v>0</v>
      </c>
      <c r="H52" s="5">
        <f t="shared" si="14"/>
        <v>0</v>
      </c>
    </row>
    <row r="53" spans="2:8" ht="15">
      <c r="B53" s="1" t="s">
        <v>85</v>
      </c>
      <c r="C53" s="11" t="s">
        <v>287</v>
      </c>
      <c r="D53" s="14">
        <v>20</v>
      </c>
      <c r="E53" s="5"/>
      <c r="F53" s="5">
        <f t="shared" si="12"/>
        <v>0</v>
      </c>
      <c r="G53" s="5">
        <f t="shared" si="13"/>
        <v>0</v>
      </c>
      <c r="H53" s="5">
        <f t="shared" si="14"/>
        <v>0</v>
      </c>
    </row>
    <row r="54" spans="2:8" ht="15">
      <c r="B54" s="1" t="s">
        <v>86</v>
      </c>
      <c r="C54" s="11" t="s">
        <v>288</v>
      </c>
      <c r="D54" s="14">
        <v>20</v>
      </c>
      <c r="E54" s="5"/>
      <c r="F54" s="5">
        <f t="shared" si="12"/>
        <v>0</v>
      </c>
      <c r="G54" s="5">
        <f t="shared" si="13"/>
        <v>0</v>
      </c>
      <c r="H54" s="5">
        <f t="shared" si="14"/>
        <v>0</v>
      </c>
    </row>
    <row r="55" spans="2:8" ht="15">
      <c r="B55" s="1" t="s">
        <v>12</v>
      </c>
      <c r="C55" s="11" t="s">
        <v>289</v>
      </c>
      <c r="D55" s="14">
        <v>126</v>
      </c>
      <c r="E55" s="5"/>
      <c r="F55" s="5">
        <f t="shared" si="12"/>
        <v>0</v>
      </c>
      <c r="G55" s="5">
        <f t="shared" si="13"/>
        <v>0</v>
      </c>
      <c r="H55" s="5">
        <f t="shared" si="14"/>
        <v>0</v>
      </c>
    </row>
    <row r="56" spans="2:8" ht="15">
      <c r="B56" s="1" t="s">
        <v>160</v>
      </c>
      <c r="C56" s="11">
        <v>44973536</v>
      </c>
      <c r="D56" s="14">
        <v>0</v>
      </c>
      <c r="E56" s="5"/>
      <c r="F56" s="5">
        <f t="shared" si="12"/>
        <v>0</v>
      </c>
      <c r="G56" s="5">
        <f t="shared" si="13"/>
        <v>0</v>
      </c>
      <c r="H56" s="5">
        <f t="shared" si="14"/>
        <v>0</v>
      </c>
    </row>
    <row r="57" spans="2:8" ht="15">
      <c r="B57" s="1" t="s">
        <v>161</v>
      </c>
      <c r="C57" s="11">
        <v>44973535</v>
      </c>
      <c r="D57" s="14">
        <v>0</v>
      </c>
      <c r="E57" s="5"/>
      <c r="F57" s="5">
        <f t="shared" si="12"/>
        <v>0</v>
      </c>
      <c r="G57" s="5">
        <f t="shared" si="13"/>
        <v>0</v>
      </c>
      <c r="H57" s="5">
        <f t="shared" si="14"/>
        <v>0</v>
      </c>
    </row>
    <row r="58" spans="2:8" ht="15">
      <c r="B58" s="1" t="s">
        <v>162</v>
      </c>
      <c r="C58" s="11">
        <v>44973534</v>
      </c>
      <c r="D58" s="14">
        <v>0</v>
      </c>
      <c r="E58" s="5"/>
      <c r="F58" s="5">
        <f t="shared" si="12"/>
        <v>0</v>
      </c>
      <c r="G58" s="5">
        <f t="shared" si="13"/>
        <v>0</v>
      </c>
      <c r="H58" s="5">
        <f t="shared" si="14"/>
        <v>0</v>
      </c>
    </row>
    <row r="59" spans="2:8" ht="15">
      <c r="B59" s="1" t="s">
        <v>163</v>
      </c>
      <c r="C59" s="11">
        <v>44973533</v>
      </c>
      <c r="D59" s="14">
        <v>0</v>
      </c>
      <c r="E59" s="5"/>
      <c r="F59" s="5">
        <f t="shared" si="12"/>
        <v>0</v>
      </c>
      <c r="G59" s="5">
        <f t="shared" si="13"/>
        <v>0</v>
      </c>
      <c r="H59" s="5">
        <f t="shared" si="14"/>
        <v>0</v>
      </c>
    </row>
    <row r="60" spans="2:8" ht="15">
      <c r="B60" s="21" t="s">
        <v>246</v>
      </c>
      <c r="C60" s="22">
        <v>44968301</v>
      </c>
      <c r="D60" s="14">
        <v>0</v>
      </c>
      <c r="E60" s="5"/>
      <c r="F60" s="5">
        <f t="shared" si="12"/>
        <v>0</v>
      </c>
      <c r="G60" s="5">
        <f t="shared" si="13"/>
        <v>0</v>
      </c>
      <c r="H60" s="5">
        <f t="shared" si="14"/>
        <v>0</v>
      </c>
    </row>
    <row r="61" spans="2:8" ht="15">
      <c r="B61" s="21" t="s">
        <v>221</v>
      </c>
      <c r="C61" s="22">
        <v>45862840</v>
      </c>
      <c r="D61" s="14">
        <v>30</v>
      </c>
      <c r="E61" s="5"/>
      <c r="F61" s="5">
        <f t="shared" si="12"/>
        <v>0</v>
      </c>
      <c r="G61" s="5">
        <f t="shared" si="13"/>
        <v>0</v>
      </c>
      <c r="H61" s="5">
        <f t="shared" si="14"/>
        <v>0</v>
      </c>
    </row>
    <row r="62" spans="2:8" ht="15">
      <c r="B62" s="21" t="s">
        <v>222</v>
      </c>
      <c r="C62" s="22">
        <v>45862839</v>
      </c>
      <c r="D62" s="14">
        <v>30</v>
      </c>
      <c r="E62" s="5"/>
      <c r="F62" s="5">
        <f t="shared" si="12"/>
        <v>0</v>
      </c>
      <c r="G62" s="5">
        <f t="shared" si="13"/>
        <v>0</v>
      </c>
      <c r="H62" s="5">
        <f t="shared" si="14"/>
        <v>0</v>
      </c>
    </row>
    <row r="63" spans="2:8" ht="15">
      <c r="B63" s="21" t="s">
        <v>223</v>
      </c>
      <c r="C63" s="22">
        <v>45862838</v>
      </c>
      <c r="D63" s="14">
        <v>30</v>
      </c>
      <c r="E63" s="5"/>
      <c r="F63" s="5">
        <f t="shared" si="12"/>
        <v>0</v>
      </c>
      <c r="G63" s="5">
        <f t="shared" si="13"/>
        <v>0</v>
      </c>
      <c r="H63" s="5">
        <f t="shared" si="14"/>
        <v>0</v>
      </c>
    </row>
    <row r="64" spans="2:8" ht="15">
      <c r="B64" s="21" t="s">
        <v>224</v>
      </c>
      <c r="C64" s="22">
        <v>45862837</v>
      </c>
      <c r="D64" s="14">
        <v>30</v>
      </c>
      <c r="E64" s="5"/>
      <c r="F64" s="5">
        <f t="shared" si="12"/>
        <v>0</v>
      </c>
      <c r="G64" s="5">
        <f t="shared" si="13"/>
        <v>0</v>
      </c>
      <c r="H64" s="5">
        <f t="shared" si="14"/>
        <v>0</v>
      </c>
    </row>
    <row r="65" spans="2:8" ht="15">
      <c r="B65" s="30" t="s">
        <v>247</v>
      </c>
      <c r="C65" s="33" t="s">
        <v>248</v>
      </c>
      <c r="D65" s="14">
        <v>15</v>
      </c>
      <c r="E65" s="31"/>
      <c r="F65" s="31">
        <f t="shared" si="12"/>
        <v>0</v>
      </c>
      <c r="G65" s="31">
        <f t="shared" si="13"/>
        <v>0</v>
      </c>
      <c r="H65" s="31">
        <f t="shared" si="14"/>
        <v>0</v>
      </c>
    </row>
    <row r="66" spans="2:8" ht="15">
      <c r="B66" s="30" t="s">
        <v>247</v>
      </c>
      <c r="C66" s="33" t="s">
        <v>249</v>
      </c>
      <c r="D66" s="14">
        <v>15</v>
      </c>
      <c r="E66" s="31"/>
      <c r="F66" s="31">
        <f t="shared" si="12"/>
        <v>0</v>
      </c>
      <c r="G66" s="31">
        <f t="shared" si="13"/>
        <v>0</v>
      </c>
      <c r="H66" s="31">
        <f t="shared" si="14"/>
        <v>0</v>
      </c>
    </row>
    <row r="67" spans="2:8" ht="15">
      <c r="B67" s="30" t="s">
        <v>247</v>
      </c>
      <c r="C67" s="33" t="s">
        <v>250</v>
      </c>
      <c r="D67" s="14">
        <v>15</v>
      </c>
      <c r="E67" s="31"/>
      <c r="F67" s="31">
        <f t="shared" si="12"/>
        <v>0</v>
      </c>
      <c r="G67" s="31">
        <f t="shared" si="13"/>
        <v>0</v>
      </c>
      <c r="H67" s="31">
        <f t="shared" si="14"/>
        <v>0</v>
      </c>
    </row>
    <row r="68" spans="2:8" ht="15">
      <c r="B68" s="30" t="s">
        <v>247</v>
      </c>
      <c r="C68" s="33" t="s">
        <v>251</v>
      </c>
      <c r="D68" s="38">
        <v>15</v>
      </c>
      <c r="E68" s="31"/>
      <c r="F68" s="31">
        <f t="shared" si="12"/>
        <v>0</v>
      </c>
      <c r="G68" s="31">
        <f t="shared" si="13"/>
        <v>0</v>
      </c>
      <c r="H68" s="31">
        <f t="shared" si="14"/>
        <v>0</v>
      </c>
    </row>
    <row r="69" spans="2:8" s="25" customFormat="1" ht="15">
      <c r="B69" s="34" t="s">
        <v>313</v>
      </c>
      <c r="C69" s="35" t="s">
        <v>248</v>
      </c>
      <c r="D69" s="38">
        <v>15</v>
      </c>
      <c r="E69" s="36"/>
      <c r="F69" s="36">
        <f aca="true" t="shared" si="15" ref="F69:F72">E69*1.21</f>
        <v>0</v>
      </c>
      <c r="G69" s="36">
        <f aca="true" t="shared" si="16" ref="G69:G72">E69*D69</f>
        <v>0</v>
      </c>
      <c r="H69" s="36">
        <f aca="true" t="shared" si="17" ref="H69:H72">F69*D69</f>
        <v>0</v>
      </c>
    </row>
    <row r="70" spans="2:8" s="25" customFormat="1" ht="15">
      <c r="B70" s="34" t="s">
        <v>313</v>
      </c>
      <c r="C70" s="35" t="s">
        <v>249</v>
      </c>
      <c r="D70" s="38">
        <v>15</v>
      </c>
      <c r="E70" s="36"/>
      <c r="F70" s="36">
        <f t="shared" si="15"/>
        <v>0</v>
      </c>
      <c r="G70" s="36">
        <f t="shared" si="16"/>
        <v>0</v>
      </c>
      <c r="H70" s="36">
        <f t="shared" si="17"/>
        <v>0</v>
      </c>
    </row>
    <row r="71" spans="2:8" s="25" customFormat="1" ht="15">
      <c r="B71" s="34" t="s">
        <v>313</v>
      </c>
      <c r="C71" s="35" t="s">
        <v>250</v>
      </c>
      <c r="D71" s="38">
        <v>15</v>
      </c>
      <c r="E71" s="36"/>
      <c r="F71" s="36">
        <f t="shared" si="15"/>
        <v>0</v>
      </c>
      <c r="G71" s="36">
        <f t="shared" si="16"/>
        <v>0</v>
      </c>
      <c r="H71" s="36">
        <f t="shared" si="17"/>
        <v>0</v>
      </c>
    </row>
    <row r="72" spans="2:8" s="25" customFormat="1" ht="15">
      <c r="B72" s="34" t="s">
        <v>313</v>
      </c>
      <c r="C72" s="35" t="s">
        <v>251</v>
      </c>
      <c r="D72" s="38">
        <v>15</v>
      </c>
      <c r="E72" s="36"/>
      <c r="F72" s="36">
        <f t="shared" si="15"/>
        <v>0</v>
      </c>
      <c r="G72" s="36">
        <f t="shared" si="16"/>
        <v>0</v>
      </c>
      <c r="H72" s="36">
        <f t="shared" si="17"/>
        <v>0</v>
      </c>
    </row>
    <row r="73" spans="2:8" ht="24">
      <c r="B73" s="3" t="s">
        <v>13</v>
      </c>
      <c r="C73" s="17" t="s">
        <v>1</v>
      </c>
      <c r="D73" s="13"/>
      <c r="E73" s="4"/>
      <c r="F73" s="4" t="s">
        <v>131</v>
      </c>
      <c r="G73" s="4" t="s">
        <v>132</v>
      </c>
      <c r="H73" s="4" t="s">
        <v>133</v>
      </c>
    </row>
    <row r="74" spans="2:8" ht="15">
      <c r="B74" s="1" t="s">
        <v>14</v>
      </c>
      <c r="C74" s="11" t="s">
        <v>15</v>
      </c>
      <c r="D74" s="15">
        <v>5</v>
      </c>
      <c r="E74" s="5"/>
      <c r="F74" s="5">
        <f aca="true" t="shared" si="18" ref="F74:F86">E74*1.21</f>
        <v>0</v>
      </c>
      <c r="G74" s="5">
        <f aca="true" t="shared" si="19" ref="G74:G86">E74*D74</f>
        <v>0</v>
      </c>
      <c r="H74" s="5">
        <f aca="true" t="shared" si="20" ref="H74:H86">F74*D74</f>
        <v>0</v>
      </c>
    </row>
    <row r="75" spans="2:8" ht="15">
      <c r="B75" s="30" t="s">
        <v>16</v>
      </c>
      <c r="C75" s="33" t="s">
        <v>17</v>
      </c>
      <c r="D75" s="14">
        <v>10</v>
      </c>
      <c r="E75" s="31"/>
      <c r="F75" s="31">
        <f t="shared" si="18"/>
        <v>0</v>
      </c>
      <c r="G75" s="31">
        <f t="shared" si="19"/>
        <v>0</v>
      </c>
      <c r="H75" s="31">
        <f t="shared" si="20"/>
        <v>0</v>
      </c>
    </row>
    <row r="76" spans="2:8" ht="15">
      <c r="B76" s="30" t="s">
        <v>18</v>
      </c>
      <c r="C76" s="33" t="s">
        <v>19</v>
      </c>
      <c r="D76" s="14">
        <v>10</v>
      </c>
      <c r="E76" s="31"/>
      <c r="F76" s="31">
        <f t="shared" si="18"/>
        <v>0</v>
      </c>
      <c r="G76" s="31">
        <f t="shared" si="19"/>
        <v>0</v>
      </c>
      <c r="H76" s="31">
        <f t="shared" si="20"/>
        <v>0</v>
      </c>
    </row>
    <row r="77" spans="2:8" ht="15">
      <c r="B77" s="30" t="s">
        <v>20</v>
      </c>
      <c r="C77" s="33" t="s">
        <v>21</v>
      </c>
      <c r="D77" s="14">
        <v>10</v>
      </c>
      <c r="E77" s="31"/>
      <c r="F77" s="31">
        <f t="shared" si="18"/>
        <v>0</v>
      </c>
      <c r="G77" s="31">
        <f t="shared" si="19"/>
        <v>0</v>
      </c>
      <c r="H77" s="31">
        <f t="shared" si="20"/>
        <v>0</v>
      </c>
    </row>
    <row r="78" spans="2:8" ht="15">
      <c r="B78" s="30" t="s">
        <v>22</v>
      </c>
      <c r="C78" s="33" t="s">
        <v>23</v>
      </c>
      <c r="D78" s="14">
        <v>10</v>
      </c>
      <c r="E78" s="31"/>
      <c r="F78" s="31">
        <f t="shared" si="18"/>
        <v>0</v>
      </c>
      <c r="G78" s="31">
        <f t="shared" si="19"/>
        <v>0</v>
      </c>
      <c r="H78" s="31">
        <f t="shared" si="20"/>
        <v>0</v>
      </c>
    </row>
    <row r="79" spans="2:8" ht="15">
      <c r="B79" s="30" t="s">
        <v>164</v>
      </c>
      <c r="C79" s="33" t="s">
        <v>165</v>
      </c>
      <c r="D79" s="14">
        <v>15</v>
      </c>
      <c r="E79" s="31"/>
      <c r="F79" s="31">
        <f t="shared" si="18"/>
        <v>0</v>
      </c>
      <c r="G79" s="31">
        <f t="shared" si="19"/>
        <v>0</v>
      </c>
      <c r="H79" s="31">
        <f t="shared" si="20"/>
        <v>0</v>
      </c>
    </row>
    <row r="80" spans="2:8" ht="15">
      <c r="B80" s="30" t="s">
        <v>90</v>
      </c>
      <c r="C80" s="33" t="s">
        <v>87</v>
      </c>
      <c r="D80" s="14">
        <v>15</v>
      </c>
      <c r="E80" s="31"/>
      <c r="F80" s="31">
        <f t="shared" si="18"/>
        <v>0</v>
      </c>
      <c r="G80" s="31">
        <f t="shared" si="19"/>
        <v>0</v>
      </c>
      <c r="H80" s="31">
        <f t="shared" si="20"/>
        <v>0</v>
      </c>
    </row>
    <row r="81" spans="2:8" ht="15">
      <c r="B81" s="30" t="s">
        <v>91</v>
      </c>
      <c r="C81" s="33" t="s">
        <v>88</v>
      </c>
      <c r="D81" s="14">
        <v>15</v>
      </c>
      <c r="E81" s="31"/>
      <c r="F81" s="31">
        <f t="shared" si="18"/>
        <v>0</v>
      </c>
      <c r="G81" s="31">
        <f t="shared" si="19"/>
        <v>0</v>
      </c>
      <c r="H81" s="31">
        <f t="shared" si="20"/>
        <v>0</v>
      </c>
    </row>
    <row r="82" spans="2:8" ht="15">
      <c r="B82" s="30" t="s">
        <v>92</v>
      </c>
      <c r="C82" s="33" t="s">
        <v>89</v>
      </c>
      <c r="D82" s="14">
        <v>15</v>
      </c>
      <c r="E82" s="31"/>
      <c r="F82" s="31">
        <f t="shared" si="18"/>
        <v>0</v>
      </c>
      <c r="G82" s="31">
        <f t="shared" si="19"/>
        <v>0</v>
      </c>
      <c r="H82" s="31">
        <f t="shared" si="20"/>
        <v>0</v>
      </c>
    </row>
    <row r="83" spans="2:8" ht="15">
      <c r="B83" s="1" t="s">
        <v>24</v>
      </c>
      <c r="C83" s="11" t="s">
        <v>25</v>
      </c>
      <c r="D83" s="14">
        <v>3</v>
      </c>
      <c r="E83" s="5"/>
      <c r="F83" s="5">
        <f t="shared" si="18"/>
        <v>0</v>
      </c>
      <c r="G83" s="5">
        <f t="shared" si="19"/>
        <v>0</v>
      </c>
      <c r="H83" s="5">
        <f t="shared" si="20"/>
        <v>0</v>
      </c>
    </row>
    <row r="84" spans="2:8" ht="15">
      <c r="B84" s="1" t="s">
        <v>93</v>
      </c>
      <c r="C84" s="11" t="s">
        <v>94</v>
      </c>
      <c r="D84" s="14">
        <v>3</v>
      </c>
      <c r="E84" s="5"/>
      <c r="F84" s="5">
        <f t="shared" si="18"/>
        <v>0</v>
      </c>
      <c r="G84" s="5">
        <f t="shared" si="19"/>
        <v>0</v>
      </c>
      <c r="H84" s="5">
        <f t="shared" si="20"/>
        <v>0</v>
      </c>
    </row>
    <row r="85" spans="2:8" ht="15">
      <c r="B85" s="1" t="s">
        <v>95</v>
      </c>
      <c r="C85" s="11" t="s">
        <v>96</v>
      </c>
      <c r="D85" s="14">
        <v>3</v>
      </c>
      <c r="E85" s="5"/>
      <c r="F85" s="5">
        <f t="shared" si="18"/>
        <v>0</v>
      </c>
      <c r="G85" s="5">
        <f t="shared" si="19"/>
        <v>0</v>
      </c>
      <c r="H85" s="5">
        <f t="shared" si="20"/>
        <v>0</v>
      </c>
    </row>
    <row r="86" spans="2:8" ht="15">
      <c r="B86" s="1" t="s">
        <v>97</v>
      </c>
      <c r="C86" s="11" t="s">
        <v>25</v>
      </c>
      <c r="D86" s="14">
        <v>3</v>
      </c>
      <c r="E86" s="5"/>
      <c r="F86" s="5">
        <f t="shared" si="18"/>
        <v>0</v>
      </c>
      <c r="G86" s="5">
        <f t="shared" si="19"/>
        <v>0</v>
      </c>
      <c r="H86" s="5">
        <f t="shared" si="20"/>
        <v>0</v>
      </c>
    </row>
    <row r="87" spans="2:8" ht="15">
      <c r="B87" s="1" t="s">
        <v>26</v>
      </c>
      <c r="C87" s="11" t="s">
        <v>27</v>
      </c>
      <c r="D87" s="14">
        <v>6</v>
      </c>
      <c r="E87" s="5"/>
      <c r="F87" s="5">
        <f aca="true" t="shared" si="21" ref="F87:F164">E87*1.21</f>
        <v>0</v>
      </c>
      <c r="G87" s="5">
        <f aca="true" t="shared" si="22" ref="G87:G164">E87*D87</f>
        <v>0</v>
      </c>
      <c r="H87" s="5">
        <f aca="true" t="shared" si="23" ref="H87:H164">F87*D87</f>
        <v>0</v>
      </c>
    </row>
    <row r="88" spans="2:8" ht="15">
      <c r="B88" s="30" t="s">
        <v>28</v>
      </c>
      <c r="C88" s="33" t="s">
        <v>29</v>
      </c>
      <c r="D88" s="14">
        <v>10</v>
      </c>
      <c r="E88" s="31"/>
      <c r="F88" s="31">
        <f t="shared" si="21"/>
        <v>0</v>
      </c>
      <c r="G88" s="31">
        <f t="shared" si="22"/>
        <v>0</v>
      </c>
      <c r="H88" s="31">
        <f t="shared" si="23"/>
        <v>0</v>
      </c>
    </row>
    <row r="89" spans="2:8" ht="15">
      <c r="B89" s="30" t="s">
        <v>158</v>
      </c>
      <c r="C89" s="33" t="s">
        <v>153</v>
      </c>
      <c r="D89" s="14">
        <v>10</v>
      </c>
      <c r="E89" s="31"/>
      <c r="F89" s="31">
        <f t="shared" si="21"/>
        <v>0</v>
      </c>
      <c r="G89" s="31">
        <f t="shared" si="22"/>
        <v>0</v>
      </c>
      <c r="H89" s="31">
        <f t="shared" si="23"/>
        <v>0</v>
      </c>
    </row>
    <row r="90" spans="2:8" ht="15">
      <c r="B90" s="30" t="s">
        <v>157</v>
      </c>
      <c r="C90" s="33" t="s">
        <v>154</v>
      </c>
      <c r="D90" s="14">
        <v>10</v>
      </c>
      <c r="E90" s="31"/>
      <c r="F90" s="31">
        <f t="shared" si="21"/>
        <v>0</v>
      </c>
      <c r="G90" s="31">
        <f t="shared" si="22"/>
        <v>0</v>
      </c>
      <c r="H90" s="31">
        <f t="shared" si="23"/>
        <v>0</v>
      </c>
    </row>
    <row r="91" spans="2:8" ht="15">
      <c r="B91" s="30" t="s">
        <v>156</v>
      </c>
      <c r="C91" s="33" t="s">
        <v>155</v>
      </c>
      <c r="D91" s="14">
        <v>10</v>
      </c>
      <c r="E91" s="31"/>
      <c r="F91" s="31">
        <f t="shared" si="21"/>
        <v>0</v>
      </c>
      <c r="G91" s="31">
        <f t="shared" si="22"/>
        <v>0</v>
      </c>
      <c r="H91" s="31">
        <f t="shared" si="23"/>
        <v>0</v>
      </c>
    </row>
    <row r="92" spans="2:8" ht="15">
      <c r="B92" s="30" t="s">
        <v>30</v>
      </c>
      <c r="C92" s="33" t="s">
        <v>101</v>
      </c>
      <c r="D92" s="14">
        <v>10</v>
      </c>
      <c r="E92" s="31"/>
      <c r="F92" s="31">
        <f t="shared" si="21"/>
        <v>0</v>
      </c>
      <c r="G92" s="31">
        <f t="shared" si="22"/>
        <v>0</v>
      </c>
      <c r="H92" s="31">
        <f t="shared" si="23"/>
        <v>0</v>
      </c>
    </row>
    <row r="93" spans="2:8" ht="15">
      <c r="B93" s="30" t="s">
        <v>98</v>
      </c>
      <c r="C93" s="33" t="s">
        <v>102</v>
      </c>
      <c r="D93" s="14">
        <v>10</v>
      </c>
      <c r="E93" s="31"/>
      <c r="F93" s="31">
        <f t="shared" si="21"/>
        <v>0</v>
      </c>
      <c r="G93" s="31">
        <f t="shared" si="22"/>
        <v>0</v>
      </c>
      <c r="H93" s="31">
        <f t="shared" si="23"/>
        <v>0</v>
      </c>
    </row>
    <row r="94" spans="2:8" ht="15">
      <c r="B94" s="30" t="s">
        <v>99</v>
      </c>
      <c r="C94" s="33" t="s">
        <v>103</v>
      </c>
      <c r="D94" s="14">
        <v>10</v>
      </c>
      <c r="E94" s="31"/>
      <c r="F94" s="31">
        <f t="shared" si="21"/>
        <v>0</v>
      </c>
      <c r="G94" s="31">
        <f t="shared" si="22"/>
        <v>0</v>
      </c>
      <c r="H94" s="31">
        <f t="shared" si="23"/>
        <v>0</v>
      </c>
    </row>
    <row r="95" spans="2:8" ht="15">
      <c r="B95" s="30" t="s">
        <v>100</v>
      </c>
      <c r="C95" s="33" t="s">
        <v>104</v>
      </c>
      <c r="D95" s="14">
        <v>10</v>
      </c>
      <c r="E95" s="31"/>
      <c r="F95" s="31">
        <f t="shared" si="21"/>
        <v>0</v>
      </c>
      <c r="G95" s="31">
        <f t="shared" si="22"/>
        <v>0</v>
      </c>
      <c r="H95" s="31">
        <f t="shared" si="23"/>
        <v>0</v>
      </c>
    </row>
    <row r="96" spans="2:8" ht="15">
      <c r="B96" s="30" t="s">
        <v>31</v>
      </c>
      <c r="C96" s="33" t="s">
        <v>32</v>
      </c>
      <c r="D96" s="14">
        <v>8</v>
      </c>
      <c r="E96" s="31"/>
      <c r="F96" s="31">
        <f t="shared" si="21"/>
        <v>0</v>
      </c>
      <c r="G96" s="31">
        <f t="shared" si="22"/>
        <v>0</v>
      </c>
      <c r="H96" s="31">
        <f t="shared" si="23"/>
        <v>0</v>
      </c>
    </row>
    <row r="97" spans="2:8" ht="15">
      <c r="B97" s="30" t="s">
        <v>108</v>
      </c>
      <c r="C97" s="33" t="s">
        <v>105</v>
      </c>
      <c r="D97" s="14">
        <v>8</v>
      </c>
      <c r="E97" s="31"/>
      <c r="F97" s="31">
        <f t="shared" si="21"/>
        <v>0</v>
      </c>
      <c r="G97" s="31">
        <f t="shared" si="22"/>
        <v>0</v>
      </c>
      <c r="H97" s="31">
        <f t="shared" si="23"/>
        <v>0</v>
      </c>
    </row>
    <row r="98" spans="2:8" ht="15">
      <c r="B98" s="30" t="s">
        <v>109</v>
      </c>
      <c r="C98" s="33" t="s">
        <v>106</v>
      </c>
      <c r="D98" s="14">
        <v>8</v>
      </c>
      <c r="E98" s="31"/>
      <c r="F98" s="31">
        <f t="shared" si="21"/>
        <v>0</v>
      </c>
      <c r="G98" s="31">
        <f t="shared" si="22"/>
        <v>0</v>
      </c>
      <c r="H98" s="31">
        <f t="shared" si="23"/>
        <v>0</v>
      </c>
    </row>
    <row r="99" spans="2:8" ht="15">
      <c r="B99" s="30" t="s">
        <v>110</v>
      </c>
      <c r="C99" s="33" t="s">
        <v>107</v>
      </c>
      <c r="D99" s="38">
        <v>8</v>
      </c>
      <c r="E99" s="31"/>
      <c r="F99" s="31">
        <f t="shared" si="21"/>
        <v>0</v>
      </c>
      <c r="G99" s="31">
        <f t="shared" si="22"/>
        <v>0</v>
      </c>
      <c r="H99" s="31">
        <f t="shared" si="23"/>
        <v>0</v>
      </c>
    </row>
    <row r="100" spans="2:8" s="25" customFormat="1" ht="15">
      <c r="B100" s="34" t="s">
        <v>314</v>
      </c>
      <c r="C100" s="35" t="s">
        <v>318</v>
      </c>
      <c r="D100" s="38">
        <v>5</v>
      </c>
      <c r="E100" s="39"/>
      <c r="F100" s="39">
        <f t="shared" si="21"/>
        <v>0</v>
      </c>
      <c r="G100" s="39">
        <f t="shared" si="22"/>
        <v>0</v>
      </c>
      <c r="H100" s="39">
        <f t="shared" si="23"/>
        <v>0</v>
      </c>
    </row>
    <row r="101" spans="2:8" s="25" customFormat="1" ht="15">
      <c r="B101" s="34" t="s">
        <v>315</v>
      </c>
      <c r="C101" s="35" t="s">
        <v>319</v>
      </c>
      <c r="D101" s="38">
        <v>5</v>
      </c>
      <c r="E101" s="39"/>
      <c r="F101" s="39">
        <f t="shared" si="21"/>
        <v>0</v>
      </c>
      <c r="G101" s="39">
        <f t="shared" si="22"/>
        <v>0</v>
      </c>
      <c r="H101" s="39">
        <f t="shared" si="23"/>
        <v>0</v>
      </c>
    </row>
    <row r="102" spans="2:8" s="25" customFormat="1" ht="15">
      <c r="B102" s="34" t="s">
        <v>316</v>
      </c>
      <c r="C102" s="35" t="s">
        <v>320</v>
      </c>
      <c r="D102" s="38">
        <v>5</v>
      </c>
      <c r="E102" s="39"/>
      <c r="F102" s="39">
        <f t="shared" si="21"/>
        <v>0</v>
      </c>
      <c r="G102" s="39">
        <f t="shared" si="22"/>
        <v>0</v>
      </c>
      <c r="H102" s="39">
        <f t="shared" si="23"/>
        <v>0</v>
      </c>
    </row>
    <row r="103" spans="2:8" s="25" customFormat="1" ht="15">
      <c r="B103" s="34" t="s">
        <v>317</v>
      </c>
      <c r="C103" s="35" t="s">
        <v>321</v>
      </c>
      <c r="D103" s="38">
        <v>5</v>
      </c>
      <c r="E103" s="39"/>
      <c r="F103" s="39">
        <f t="shared" si="21"/>
        <v>0</v>
      </c>
      <c r="G103" s="39">
        <f t="shared" si="22"/>
        <v>0</v>
      </c>
      <c r="H103" s="39">
        <f t="shared" si="23"/>
        <v>0</v>
      </c>
    </row>
    <row r="104" spans="2:8" ht="15">
      <c r="B104" s="1" t="s">
        <v>33</v>
      </c>
      <c r="C104" s="11" t="s">
        <v>34</v>
      </c>
      <c r="D104" s="14">
        <v>8</v>
      </c>
      <c r="E104" s="5"/>
      <c r="F104" s="5">
        <f t="shared" si="21"/>
        <v>0</v>
      </c>
      <c r="G104" s="5">
        <f t="shared" si="22"/>
        <v>0</v>
      </c>
      <c r="H104" s="5">
        <f t="shared" si="23"/>
        <v>0</v>
      </c>
    </row>
    <row r="105" spans="2:8" ht="15">
      <c r="B105" s="1" t="s">
        <v>35</v>
      </c>
      <c r="C105" s="11" t="s">
        <v>36</v>
      </c>
      <c r="D105" s="14">
        <v>20</v>
      </c>
      <c r="E105" s="5"/>
      <c r="F105" s="5">
        <f t="shared" si="21"/>
        <v>0</v>
      </c>
      <c r="G105" s="5">
        <f t="shared" si="22"/>
        <v>0</v>
      </c>
      <c r="H105" s="5">
        <f t="shared" si="23"/>
        <v>0</v>
      </c>
    </row>
    <row r="106" spans="2:8" ht="15">
      <c r="B106" s="1" t="s">
        <v>37</v>
      </c>
      <c r="C106" s="11" t="s">
        <v>38</v>
      </c>
      <c r="D106" s="14">
        <v>6</v>
      </c>
      <c r="E106" s="5"/>
      <c r="F106" s="5">
        <f t="shared" si="21"/>
        <v>0</v>
      </c>
      <c r="G106" s="5">
        <f t="shared" si="22"/>
        <v>0</v>
      </c>
      <c r="H106" s="5">
        <f t="shared" si="23"/>
        <v>0</v>
      </c>
    </row>
    <row r="107" spans="2:8" ht="15">
      <c r="B107" s="1" t="s">
        <v>39</v>
      </c>
      <c r="C107" s="11" t="s">
        <v>114</v>
      </c>
      <c r="D107" s="14">
        <v>10</v>
      </c>
      <c r="E107" s="5"/>
      <c r="F107" s="5">
        <f t="shared" si="21"/>
        <v>0</v>
      </c>
      <c r="G107" s="5">
        <f t="shared" si="22"/>
        <v>0</v>
      </c>
      <c r="H107" s="5">
        <f t="shared" si="23"/>
        <v>0</v>
      </c>
    </row>
    <row r="108" spans="2:8" ht="15">
      <c r="B108" s="1" t="s">
        <v>111</v>
      </c>
      <c r="C108" s="11" t="s">
        <v>115</v>
      </c>
      <c r="D108" s="14">
        <v>10</v>
      </c>
      <c r="E108" s="5"/>
      <c r="F108" s="5">
        <f t="shared" si="21"/>
        <v>0</v>
      </c>
      <c r="G108" s="5">
        <f t="shared" si="22"/>
        <v>0</v>
      </c>
      <c r="H108" s="5">
        <f t="shared" si="23"/>
        <v>0</v>
      </c>
    </row>
    <row r="109" spans="2:8" ht="15">
      <c r="B109" s="1" t="s">
        <v>112</v>
      </c>
      <c r="C109" s="11" t="s">
        <v>116</v>
      </c>
      <c r="D109" s="14">
        <v>10</v>
      </c>
      <c r="E109" s="5"/>
      <c r="F109" s="5">
        <f t="shared" si="21"/>
        <v>0</v>
      </c>
      <c r="G109" s="5">
        <f t="shared" si="22"/>
        <v>0</v>
      </c>
      <c r="H109" s="5">
        <f t="shared" si="23"/>
        <v>0</v>
      </c>
    </row>
    <row r="110" spans="2:8" ht="15">
      <c r="B110" s="1" t="s">
        <v>113</v>
      </c>
      <c r="C110" s="11" t="s">
        <v>117</v>
      </c>
      <c r="D110" s="14">
        <v>10</v>
      </c>
      <c r="E110" s="5"/>
      <c r="F110" s="5">
        <f t="shared" si="21"/>
        <v>0</v>
      </c>
      <c r="G110" s="5">
        <f t="shared" si="22"/>
        <v>0</v>
      </c>
      <c r="H110" s="5">
        <f t="shared" si="23"/>
        <v>0</v>
      </c>
    </row>
    <row r="111" spans="2:8" ht="15">
      <c r="B111" s="1" t="s">
        <v>40</v>
      </c>
      <c r="C111" s="11" t="s">
        <v>41</v>
      </c>
      <c r="D111" s="14">
        <v>2</v>
      </c>
      <c r="E111" s="5"/>
      <c r="F111" s="5">
        <f t="shared" si="21"/>
        <v>0</v>
      </c>
      <c r="G111" s="5">
        <f t="shared" si="22"/>
        <v>0</v>
      </c>
      <c r="H111" s="5">
        <f t="shared" si="23"/>
        <v>0</v>
      </c>
    </row>
    <row r="112" spans="2:8" ht="15">
      <c r="B112" s="1" t="s">
        <v>42</v>
      </c>
      <c r="C112" s="11" t="s">
        <v>43</v>
      </c>
      <c r="D112" s="14">
        <v>2</v>
      </c>
      <c r="E112" s="5"/>
      <c r="F112" s="5">
        <f t="shared" si="21"/>
        <v>0</v>
      </c>
      <c r="G112" s="5">
        <f t="shared" si="22"/>
        <v>0</v>
      </c>
      <c r="H112" s="5">
        <f t="shared" si="23"/>
        <v>0</v>
      </c>
    </row>
    <row r="113" spans="2:8" ht="15">
      <c r="B113" s="1" t="s">
        <v>44</v>
      </c>
      <c r="C113" s="11" t="s">
        <v>45</v>
      </c>
      <c r="D113" s="14">
        <v>5</v>
      </c>
      <c r="E113" s="5"/>
      <c r="F113" s="5">
        <f t="shared" si="21"/>
        <v>0</v>
      </c>
      <c r="G113" s="5">
        <f t="shared" si="22"/>
        <v>0</v>
      </c>
      <c r="H113" s="5">
        <f t="shared" si="23"/>
        <v>0</v>
      </c>
    </row>
    <row r="114" spans="2:8" ht="15">
      <c r="B114" s="1" t="s">
        <v>178</v>
      </c>
      <c r="C114" s="11" t="s">
        <v>182</v>
      </c>
      <c r="D114" s="14">
        <v>3</v>
      </c>
      <c r="E114" s="5"/>
      <c r="F114" s="5">
        <f aca="true" t="shared" si="24" ref="F114:F125">E114*1.21</f>
        <v>0</v>
      </c>
      <c r="G114" s="5">
        <f aca="true" t="shared" si="25" ref="G114:G125">E114*D114</f>
        <v>0</v>
      </c>
      <c r="H114" s="5">
        <f aca="true" t="shared" si="26" ref="H114:H125">F114*D114</f>
        <v>0</v>
      </c>
    </row>
    <row r="115" spans="2:8" ht="15">
      <c r="B115" s="1" t="s">
        <v>179</v>
      </c>
      <c r="C115" s="11" t="s">
        <v>183</v>
      </c>
      <c r="D115" s="14">
        <v>3</v>
      </c>
      <c r="E115" s="5"/>
      <c r="F115" s="5">
        <f t="shared" si="24"/>
        <v>0</v>
      </c>
      <c r="G115" s="5">
        <f t="shared" si="25"/>
        <v>0</v>
      </c>
      <c r="H115" s="5">
        <f t="shared" si="26"/>
        <v>0</v>
      </c>
    </row>
    <row r="116" spans="2:8" ht="15">
      <c r="B116" s="1" t="s">
        <v>180</v>
      </c>
      <c r="C116" s="11" t="s">
        <v>184</v>
      </c>
      <c r="D116" s="14">
        <v>3</v>
      </c>
      <c r="E116" s="5"/>
      <c r="F116" s="5">
        <f t="shared" si="24"/>
        <v>0</v>
      </c>
      <c r="G116" s="5">
        <f t="shared" si="25"/>
        <v>0</v>
      </c>
      <c r="H116" s="5">
        <f t="shared" si="26"/>
        <v>0</v>
      </c>
    </row>
    <row r="117" spans="2:8" ht="15">
      <c r="B117" s="1" t="s">
        <v>181</v>
      </c>
      <c r="C117" s="11" t="s">
        <v>185</v>
      </c>
      <c r="D117" s="14">
        <v>3</v>
      </c>
      <c r="E117" s="5"/>
      <c r="F117" s="5">
        <f t="shared" si="24"/>
        <v>0</v>
      </c>
      <c r="G117" s="5">
        <f t="shared" si="25"/>
        <v>0</v>
      </c>
      <c r="H117" s="5">
        <f t="shared" si="26"/>
        <v>0</v>
      </c>
    </row>
    <row r="118" spans="2:8" s="26" customFormat="1" ht="15">
      <c r="B118" s="40" t="s">
        <v>322</v>
      </c>
      <c r="C118" s="41" t="s">
        <v>326</v>
      </c>
      <c r="D118" s="37">
        <v>3</v>
      </c>
      <c r="E118" s="42"/>
      <c r="F118" s="42">
        <f t="shared" si="24"/>
        <v>0</v>
      </c>
      <c r="G118" s="42">
        <f t="shared" si="25"/>
        <v>0</v>
      </c>
      <c r="H118" s="42">
        <f t="shared" si="26"/>
        <v>0</v>
      </c>
    </row>
    <row r="119" spans="2:8" s="26" customFormat="1" ht="15">
      <c r="B119" s="40" t="s">
        <v>323</v>
      </c>
      <c r="C119" s="41" t="s">
        <v>327</v>
      </c>
      <c r="D119" s="37">
        <v>3</v>
      </c>
      <c r="E119" s="42"/>
      <c r="F119" s="42">
        <f t="shared" si="24"/>
        <v>0</v>
      </c>
      <c r="G119" s="42">
        <f t="shared" si="25"/>
        <v>0</v>
      </c>
      <c r="H119" s="42">
        <f t="shared" si="26"/>
        <v>0</v>
      </c>
    </row>
    <row r="120" spans="2:8" s="26" customFormat="1" ht="15">
      <c r="B120" s="40" t="s">
        <v>324</v>
      </c>
      <c r="C120" s="41" t="s">
        <v>328</v>
      </c>
      <c r="D120" s="37">
        <v>3</v>
      </c>
      <c r="E120" s="42"/>
      <c r="F120" s="42">
        <f t="shared" si="24"/>
        <v>0</v>
      </c>
      <c r="G120" s="42">
        <f t="shared" si="25"/>
        <v>0</v>
      </c>
      <c r="H120" s="42">
        <f t="shared" si="26"/>
        <v>0</v>
      </c>
    </row>
    <row r="121" spans="2:8" s="26" customFormat="1" ht="15">
      <c r="B121" s="40" t="s">
        <v>325</v>
      </c>
      <c r="C121" s="41" t="s">
        <v>329</v>
      </c>
      <c r="D121" s="37">
        <v>3</v>
      </c>
      <c r="E121" s="42"/>
      <c r="F121" s="42">
        <f t="shared" si="24"/>
        <v>0</v>
      </c>
      <c r="G121" s="42">
        <f t="shared" si="25"/>
        <v>0</v>
      </c>
      <c r="H121" s="42">
        <f t="shared" si="26"/>
        <v>0</v>
      </c>
    </row>
    <row r="122" spans="2:8" ht="15">
      <c r="B122" s="21" t="s">
        <v>213</v>
      </c>
      <c r="C122" s="22" t="s">
        <v>217</v>
      </c>
      <c r="D122" s="14">
        <v>20</v>
      </c>
      <c r="E122" s="5"/>
      <c r="F122" s="5">
        <f t="shared" si="24"/>
        <v>0</v>
      </c>
      <c r="G122" s="5">
        <f t="shared" si="25"/>
        <v>0</v>
      </c>
      <c r="H122" s="5">
        <f t="shared" si="26"/>
        <v>0</v>
      </c>
    </row>
    <row r="123" spans="2:8" ht="15">
      <c r="B123" s="21" t="s">
        <v>214</v>
      </c>
      <c r="C123" s="22" t="s">
        <v>218</v>
      </c>
      <c r="D123" s="14">
        <v>20</v>
      </c>
      <c r="E123" s="5"/>
      <c r="F123" s="5">
        <f t="shared" si="24"/>
        <v>0</v>
      </c>
      <c r="G123" s="5">
        <f t="shared" si="25"/>
        <v>0</v>
      </c>
      <c r="H123" s="5">
        <f t="shared" si="26"/>
        <v>0</v>
      </c>
    </row>
    <row r="124" spans="2:8" ht="15">
      <c r="B124" s="21" t="s">
        <v>215</v>
      </c>
      <c r="C124" s="22" t="s">
        <v>219</v>
      </c>
      <c r="D124" s="14">
        <v>20</v>
      </c>
      <c r="E124" s="5"/>
      <c r="F124" s="5">
        <f t="shared" si="24"/>
        <v>0</v>
      </c>
      <c r="G124" s="5">
        <f t="shared" si="25"/>
        <v>0</v>
      </c>
      <c r="H124" s="5">
        <f t="shared" si="26"/>
        <v>0</v>
      </c>
    </row>
    <row r="125" spans="2:8" ht="15">
      <c r="B125" s="21" t="s">
        <v>216</v>
      </c>
      <c r="C125" s="22" t="s">
        <v>220</v>
      </c>
      <c r="D125" s="14">
        <v>20</v>
      </c>
      <c r="E125" s="5"/>
      <c r="F125" s="5">
        <f t="shared" si="24"/>
        <v>0</v>
      </c>
      <c r="G125" s="5">
        <f t="shared" si="25"/>
        <v>0</v>
      </c>
      <c r="H125" s="5">
        <f t="shared" si="26"/>
        <v>0</v>
      </c>
    </row>
    <row r="126" spans="2:8" ht="15">
      <c r="B126" s="1" t="s">
        <v>46</v>
      </c>
      <c r="C126" s="11" t="s">
        <v>47</v>
      </c>
      <c r="D126" s="14">
        <v>2</v>
      </c>
      <c r="E126" s="5"/>
      <c r="F126" s="5">
        <f t="shared" si="21"/>
        <v>0</v>
      </c>
      <c r="G126" s="5">
        <f t="shared" si="22"/>
        <v>0</v>
      </c>
      <c r="H126" s="5">
        <f t="shared" si="23"/>
        <v>0</v>
      </c>
    </row>
    <row r="127" spans="2:8" ht="15">
      <c r="B127" s="1" t="s">
        <v>48</v>
      </c>
      <c r="C127" s="11" t="s">
        <v>49</v>
      </c>
      <c r="D127" s="14">
        <v>5</v>
      </c>
      <c r="E127" s="5"/>
      <c r="F127" s="5">
        <f t="shared" si="21"/>
        <v>0</v>
      </c>
      <c r="G127" s="5">
        <f t="shared" si="22"/>
        <v>0</v>
      </c>
      <c r="H127" s="5">
        <f t="shared" si="23"/>
        <v>0</v>
      </c>
    </row>
    <row r="128" spans="2:8" ht="15">
      <c r="B128" s="1" t="s">
        <v>50</v>
      </c>
      <c r="C128" s="11" t="s">
        <v>51</v>
      </c>
      <c r="D128" s="14">
        <v>0</v>
      </c>
      <c r="E128" s="5"/>
      <c r="F128" s="5">
        <f t="shared" si="21"/>
        <v>0</v>
      </c>
      <c r="G128" s="5">
        <f t="shared" si="22"/>
        <v>0</v>
      </c>
      <c r="H128" s="5">
        <f t="shared" si="23"/>
        <v>0</v>
      </c>
    </row>
    <row r="129" spans="2:8" ht="15">
      <c r="B129" s="1" t="s">
        <v>52</v>
      </c>
      <c r="C129" s="11" t="s">
        <v>53</v>
      </c>
      <c r="D129" s="14">
        <v>2</v>
      </c>
      <c r="E129" s="5"/>
      <c r="F129" s="5">
        <f t="shared" si="21"/>
        <v>0</v>
      </c>
      <c r="G129" s="5">
        <f t="shared" si="22"/>
        <v>0</v>
      </c>
      <c r="H129" s="5">
        <f t="shared" si="23"/>
        <v>0</v>
      </c>
    </row>
    <row r="130" spans="2:8" ht="15">
      <c r="B130" s="1" t="s">
        <v>54</v>
      </c>
      <c r="C130" s="11" t="s">
        <v>118</v>
      </c>
      <c r="D130" s="14">
        <v>0</v>
      </c>
      <c r="E130" s="5"/>
      <c r="F130" s="5">
        <f t="shared" si="21"/>
        <v>0</v>
      </c>
      <c r="G130" s="5">
        <f t="shared" si="22"/>
        <v>0</v>
      </c>
      <c r="H130" s="5">
        <f t="shared" si="23"/>
        <v>0</v>
      </c>
    </row>
    <row r="131" spans="2:8" ht="15">
      <c r="B131" s="1" t="s">
        <v>55</v>
      </c>
      <c r="C131" s="11" t="s">
        <v>119</v>
      </c>
      <c r="D131" s="14">
        <v>0</v>
      </c>
      <c r="E131" s="5"/>
      <c r="F131" s="5">
        <f t="shared" si="21"/>
        <v>0</v>
      </c>
      <c r="G131" s="5">
        <f t="shared" si="22"/>
        <v>0</v>
      </c>
      <c r="H131" s="5">
        <f t="shared" si="23"/>
        <v>0</v>
      </c>
    </row>
    <row r="132" spans="2:8" ht="15">
      <c r="B132" s="1" t="s">
        <v>56</v>
      </c>
      <c r="C132" s="11" t="s">
        <v>120</v>
      </c>
      <c r="D132" s="14">
        <v>0</v>
      </c>
      <c r="E132" s="5"/>
      <c r="F132" s="5">
        <f t="shared" si="21"/>
        <v>0</v>
      </c>
      <c r="G132" s="5">
        <f t="shared" si="22"/>
        <v>0</v>
      </c>
      <c r="H132" s="5">
        <f t="shared" si="23"/>
        <v>0</v>
      </c>
    </row>
    <row r="133" spans="2:8" ht="15">
      <c r="B133" s="1" t="s">
        <v>57</v>
      </c>
      <c r="C133" s="11" t="s">
        <v>121</v>
      </c>
      <c r="D133" s="14">
        <v>0</v>
      </c>
      <c r="E133" s="5"/>
      <c r="F133" s="5">
        <f t="shared" si="21"/>
        <v>0</v>
      </c>
      <c r="G133" s="5">
        <f t="shared" si="22"/>
        <v>0</v>
      </c>
      <c r="H133" s="5">
        <f t="shared" si="23"/>
        <v>0</v>
      </c>
    </row>
    <row r="134" spans="2:8" ht="36">
      <c r="B134" s="3" t="s">
        <v>58</v>
      </c>
      <c r="C134" s="17" t="s">
        <v>1</v>
      </c>
      <c r="D134" s="13"/>
      <c r="E134" s="4" t="s">
        <v>2</v>
      </c>
      <c r="F134" s="4" t="s">
        <v>131</v>
      </c>
      <c r="G134" s="4" t="s">
        <v>132</v>
      </c>
      <c r="H134" s="4" t="s">
        <v>133</v>
      </c>
    </row>
    <row r="135" spans="2:8" ht="15">
      <c r="B135" s="1" t="s">
        <v>59</v>
      </c>
      <c r="C135" s="11" t="s">
        <v>122</v>
      </c>
      <c r="D135" s="14">
        <v>3</v>
      </c>
      <c r="E135" s="5"/>
      <c r="F135" s="5">
        <f t="shared" si="21"/>
        <v>0</v>
      </c>
      <c r="G135" s="5">
        <f t="shared" si="22"/>
        <v>0</v>
      </c>
      <c r="H135" s="5">
        <f t="shared" si="23"/>
        <v>0</v>
      </c>
    </row>
    <row r="136" spans="2:8" ht="36">
      <c r="B136" s="3" t="s">
        <v>159</v>
      </c>
      <c r="C136" s="17" t="s">
        <v>1</v>
      </c>
      <c r="D136" s="13"/>
      <c r="E136" s="4" t="s">
        <v>2</v>
      </c>
      <c r="F136" s="4" t="s">
        <v>131</v>
      </c>
      <c r="G136" s="4" t="s">
        <v>132</v>
      </c>
      <c r="H136" s="4" t="s">
        <v>133</v>
      </c>
    </row>
    <row r="137" spans="2:8" ht="15">
      <c r="B137" s="1" t="s">
        <v>144</v>
      </c>
      <c r="C137" s="11" t="s">
        <v>290</v>
      </c>
      <c r="D137" s="14">
        <v>3</v>
      </c>
      <c r="E137" s="5"/>
      <c r="F137" s="5">
        <f t="shared" si="21"/>
        <v>0</v>
      </c>
      <c r="G137" s="5">
        <f t="shared" si="22"/>
        <v>0</v>
      </c>
      <c r="H137" s="5">
        <f t="shared" si="23"/>
        <v>0</v>
      </c>
    </row>
    <row r="138" spans="2:8" ht="15">
      <c r="B138" s="1" t="s">
        <v>143</v>
      </c>
      <c r="C138" s="11" t="s">
        <v>291</v>
      </c>
      <c r="D138" s="14">
        <v>3</v>
      </c>
      <c r="E138" s="5"/>
      <c r="F138" s="5">
        <f t="shared" si="21"/>
        <v>0</v>
      </c>
      <c r="G138" s="5">
        <f t="shared" si="22"/>
        <v>0</v>
      </c>
      <c r="H138" s="5">
        <f t="shared" si="23"/>
        <v>0</v>
      </c>
    </row>
    <row r="139" spans="2:8" ht="15">
      <c r="B139" s="1" t="s">
        <v>200</v>
      </c>
      <c r="C139" s="11" t="s">
        <v>201</v>
      </c>
      <c r="D139" s="14">
        <v>10</v>
      </c>
      <c r="E139" s="5"/>
      <c r="F139" s="5">
        <f t="shared" si="21"/>
        <v>0</v>
      </c>
      <c r="G139" s="5">
        <f t="shared" si="22"/>
        <v>0</v>
      </c>
      <c r="H139" s="5">
        <f t="shared" si="23"/>
        <v>0</v>
      </c>
    </row>
    <row r="140" spans="2:8" ht="15">
      <c r="B140" s="1" t="s">
        <v>200</v>
      </c>
      <c r="C140" s="11" t="s">
        <v>202</v>
      </c>
      <c r="D140" s="14">
        <v>10</v>
      </c>
      <c r="E140" s="5"/>
      <c r="F140" s="5">
        <f t="shared" si="21"/>
        <v>0</v>
      </c>
      <c r="G140" s="5">
        <f t="shared" si="22"/>
        <v>0</v>
      </c>
      <c r="H140" s="5">
        <f t="shared" si="23"/>
        <v>0</v>
      </c>
    </row>
    <row r="141" spans="2:8" ht="15">
      <c r="B141" s="1" t="s">
        <v>60</v>
      </c>
      <c r="C141" s="11" t="s">
        <v>203</v>
      </c>
      <c r="D141" s="14">
        <v>0</v>
      </c>
      <c r="E141" s="5"/>
      <c r="F141" s="5">
        <f t="shared" si="21"/>
        <v>0</v>
      </c>
      <c r="G141" s="5">
        <f t="shared" si="22"/>
        <v>0</v>
      </c>
      <c r="H141" s="5">
        <f t="shared" si="23"/>
        <v>0</v>
      </c>
    </row>
    <row r="142" spans="2:8" ht="24">
      <c r="B142" s="1" t="s">
        <v>61</v>
      </c>
      <c r="C142" s="11" t="s">
        <v>204</v>
      </c>
      <c r="D142" s="14">
        <v>0</v>
      </c>
      <c r="E142" s="5"/>
      <c r="F142" s="5">
        <f t="shared" si="21"/>
        <v>0</v>
      </c>
      <c r="G142" s="5">
        <f t="shared" si="22"/>
        <v>0</v>
      </c>
      <c r="H142" s="5">
        <f t="shared" si="23"/>
        <v>0</v>
      </c>
    </row>
    <row r="143" spans="2:8" ht="15">
      <c r="B143" s="1" t="s">
        <v>145</v>
      </c>
      <c r="C143" s="11" t="s">
        <v>292</v>
      </c>
      <c r="D143" s="14">
        <v>3</v>
      </c>
      <c r="E143" s="5"/>
      <c r="F143" s="5">
        <f t="shared" si="21"/>
        <v>0</v>
      </c>
      <c r="G143" s="5">
        <f t="shared" si="22"/>
        <v>0</v>
      </c>
      <c r="H143" s="5">
        <f t="shared" si="23"/>
        <v>0</v>
      </c>
    </row>
    <row r="144" spans="2:8" ht="15">
      <c r="B144" s="1" t="s">
        <v>146</v>
      </c>
      <c r="C144" s="11" t="s">
        <v>293</v>
      </c>
      <c r="D144" s="14">
        <v>3</v>
      </c>
      <c r="E144" s="5"/>
      <c r="F144" s="5">
        <f t="shared" si="21"/>
        <v>0</v>
      </c>
      <c r="G144" s="5">
        <f t="shared" si="22"/>
        <v>0</v>
      </c>
      <c r="H144" s="5">
        <f t="shared" si="23"/>
        <v>0</v>
      </c>
    </row>
    <row r="145" spans="2:8" ht="15">
      <c r="B145" s="1" t="s">
        <v>136</v>
      </c>
      <c r="C145" s="11" t="s">
        <v>294</v>
      </c>
      <c r="D145" s="14">
        <v>3</v>
      </c>
      <c r="E145" s="5"/>
      <c r="F145" s="5">
        <f t="shared" si="21"/>
        <v>0</v>
      </c>
      <c r="G145" s="5">
        <f t="shared" si="22"/>
        <v>0</v>
      </c>
      <c r="H145" s="5">
        <f t="shared" si="23"/>
        <v>0</v>
      </c>
    </row>
    <row r="146" spans="2:8" ht="15">
      <c r="B146" s="1" t="s">
        <v>137</v>
      </c>
      <c r="C146" s="11" t="s">
        <v>62</v>
      </c>
      <c r="D146" s="14">
        <v>3</v>
      </c>
      <c r="E146" s="5"/>
      <c r="F146" s="5">
        <f t="shared" si="21"/>
        <v>0</v>
      </c>
      <c r="G146" s="5">
        <f t="shared" si="22"/>
        <v>0</v>
      </c>
      <c r="H146" s="5">
        <f t="shared" si="23"/>
        <v>0</v>
      </c>
    </row>
    <row r="147" spans="2:8" ht="15">
      <c r="B147" s="30" t="s">
        <v>147</v>
      </c>
      <c r="C147" s="33" t="s">
        <v>295</v>
      </c>
      <c r="D147" s="14">
        <v>8</v>
      </c>
      <c r="E147" s="31"/>
      <c r="F147" s="31">
        <f t="shared" si="21"/>
        <v>0</v>
      </c>
      <c r="G147" s="31">
        <f t="shared" si="22"/>
        <v>0</v>
      </c>
      <c r="H147" s="31">
        <f t="shared" si="23"/>
        <v>0</v>
      </c>
    </row>
    <row r="148" spans="2:8" ht="15">
      <c r="B148" s="30" t="s">
        <v>147</v>
      </c>
      <c r="C148" s="33" t="s">
        <v>296</v>
      </c>
      <c r="D148" s="14">
        <v>8</v>
      </c>
      <c r="E148" s="31"/>
      <c r="F148" s="31">
        <f t="shared" si="21"/>
        <v>0</v>
      </c>
      <c r="G148" s="31">
        <f>E148*D148</f>
        <v>0</v>
      </c>
      <c r="H148" s="31">
        <f>F148*D148</f>
        <v>0</v>
      </c>
    </row>
    <row r="149" spans="2:8" ht="15">
      <c r="B149" s="30" t="s">
        <v>148</v>
      </c>
      <c r="C149" s="33" t="s">
        <v>297</v>
      </c>
      <c r="D149" s="14">
        <v>8</v>
      </c>
      <c r="E149" s="31"/>
      <c r="F149" s="31">
        <f t="shared" si="21"/>
        <v>0</v>
      </c>
      <c r="G149" s="31">
        <f t="shared" si="22"/>
        <v>0</v>
      </c>
      <c r="H149" s="31">
        <f t="shared" si="23"/>
        <v>0</v>
      </c>
    </row>
    <row r="150" spans="2:8" ht="15">
      <c r="B150" s="30" t="s">
        <v>147</v>
      </c>
      <c r="C150" s="33" t="s">
        <v>298</v>
      </c>
      <c r="D150" s="14">
        <v>8</v>
      </c>
      <c r="E150" s="31"/>
      <c r="F150" s="31">
        <f t="shared" si="21"/>
        <v>0</v>
      </c>
      <c r="G150" s="31">
        <f>E150*D150</f>
        <v>0</v>
      </c>
      <c r="H150" s="31">
        <f>F150*D150</f>
        <v>0</v>
      </c>
    </row>
    <row r="151" spans="2:8" ht="15">
      <c r="B151" s="1" t="s">
        <v>138</v>
      </c>
      <c r="C151" s="11" t="s">
        <v>186</v>
      </c>
      <c r="D151" s="14">
        <v>20</v>
      </c>
      <c r="E151" s="5"/>
      <c r="F151" s="5">
        <f t="shared" si="21"/>
        <v>0</v>
      </c>
      <c r="G151" s="5">
        <f t="shared" si="22"/>
        <v>0</v>
      </c>
      <c r="H151" s="5">
        <f t="shared" si="23"/>
        <v>0</v>
      </c>
    </row>
    <row r="152" spans="2:8" ht="15">
      <c r="B152" s="1" t="s">
        <v>138</v>
      </c>
      <c r="C152" s="11" t="s">
        <v>187</v>
      </c>
      <c r="D152" s="14">
        <v>20</v>
      </c>
      <c r="E152" s="5"/>
      <c r="F152" s="5">
        <f t="shared" si="21"/>
        <v>0</v>
      </c>
      <c r="G152" s="5">
        <f t="shared" si="22"/>
        <v>0</v>
      </c>
      <c r="H152" s="5">
        <f t="shared" si="23"/>
        <v>0</v>
      </c>
    </row>
    <row r="153" spans="2:8" ht="15">
      <c r="B153" s="1" t="s">
        <v>138</v>
      </c>
      <c r="C153" s="11" t="s">
        <v>188</v>
      </c>
      <c r="D153" s="14">
        <v>20</v>
      </c>
      <c r="E153" s="5"/>
      <c r="F153" s="5">
        <f t="shared" si="21"/>
        <v>0</v>
      </c>
      <c r="G153" s="5">
        <f>E153*D153</f>
        <v>0</v>
      </c>
      <c r="H153" s="5">
        <f>F153*D153</f>
        <v>0</v>
      </c>
    </row>
    <row r="154" spans="2:8" ht="15">
      <c r="B154" s="30" t="s">
        <v>138</v>
      </c>
      <c r="C154" s="33" t="s">
        <v>189</v>
      </c>
      <c r="D154" s="14">
        <v>20</v>
      </c>
      <c r="E154" s="5"/>
      <c r="F154" s="5">
        <f t="shared" si="21"/>
        <v>0</v>
      </c>
      <c r="G154" s="5">
        <f>E154*D154</f>
        <v>0</v>
      </c>
      <c r="H154" s="5">
        <f>F154*D154</f>
        <v>0</v>
      </c>
    </row>
    <row r="155" spans="2:8" ht="15">
      <c r="B155" s="30" t="s">
        <v>63</v>
      </c>
      <c r="C155" s="33" t="s">
        <v>190</v>
      </c>
      <c r="D155" s="14">
        <v>25</v>
      </c>
      <c r="E155" s="31"/>
      <c r="F155" s="31">
        <f t="shared" si="21"/>
        <v>0</v>
      </c>
      <c r="G155" s="31">
        <f t="shared" si="22"/>
        <v>0</v>
      </c>
      <c r="H155" s="31">
        <f t="shared" si="23"/>
        <v>0</v>
      </c>
    </row>
    <row r="156" spans="2:8" ht="15">
      <c r="B156" s="30" t="s">
        <v>123</v>
      </c>
      <c r="C156" s="33" t="s">
        <v>191</v>
      </c>
      <c r="D156" s="14">
        <v>20</v>
      </c>
      <c r="E156" s="31"/>
      <c r="F156" s="31">
        <f t="shared" si="21"/>
        <v>0</v>
      </c>
      <c r="G156" s="31">
        <f t="shared" si="22"/>
        <v>0</v>
      </c>
      <c r="H156" s="31">
        <f t="shared" si="23"/>
        <v>0</v>
      </c>
    </row>
    <row r="157" spans="2:8" ht="15">
      <c r="B157" s="30" t="s">
        <v>124</v>
      </c>
      <c r="C157" s="33" t="s">
        <v>192</v>
      </c>
      <c r="D157" s="14">
        <v>20</v>
      </c>
      <c r="E157" s="31"/>
      <c r="F157" s="31">
        <f t="shared" si="21"/>
        <v>0</v>
      </c>
      <c r="G157" s="31">
        <f t="shared" si="22"/>
        <v>0</v>
      </c>
      <c r="H157" s="31">
        <f t="shared" si="23"/>
        <v>0</v>
      </c>
    </row>
    <row r="158" spans="2:8" ht="15">
      <c r="B158" s="30" t="s">
        <v>63</v>
      </c>
      <c r="C158" s="33" t="s">
        <v>193</v>
      </c>
      <c r="D158" s="14">
        <v>20</v>
      </c>
      <c r="E158" s="31"/>
      <c r="F158" s="31">
        <f t="shared" si="21"/>
        <v>0</v>
      </c>
      <c r="G158" s="31">
        <f t="shared" si="22"/>
        <v>0</v>
      </c>
      <c r="H158" s="31">
        <f t="shared" si="23"/>
        <v>0</v>
      </c>
    </row>
    <row r="159" spans="2:8" ht="15">
      <c r="B159" s="30" t="s">
        <v>139</v>
      </c>
      <c r="C159" s="33" t="s">
        <v>194</v>
      </c>
      <c r="D159" s="14">
        <v>20</v>
      </c>
      <c r="E159" s="31"/>
      <c r="F159" s="31">
        <f t="shared" si="21"/>
        <v>0</v>
      </c>
      <c r="G159" s="31">
        <f t="shared" si="22"/>
        <v>0</v>
      </c>
      <c r="H159" s="31">
        <f t="shared" si="23"/>
        <v>0</v>
      </c>
    </row>
    <row r="160" spans="2:8" ht="15">
      <c r="B160" s="30" t="s">
        <v>141</v>
      </c>
      <c r="C160" s="33" t="s">
        <v>195</v>
      </c>
      <c r="D160" s="14">
        <v>20</v>
      </c>
      <c r="E160" s="31"/>
      <c r="F160" s="31">
        <f t="shared" si="21"/>
        <v>0</v>
      </c>
      <c r="G160" s="31">
        <f t="shared" si="22"/>
        <v>0</v>
      </c>
      <c r="H160" s="31">
        <f t="shared" si="23"/>
        <v>0</v>
      </c>
    </row>
    <row r="161" spans="2:8" ht="15">
      <c r="B161" s="30" t="s">
        <v>141</v>
      </c>
      <c r="C161" s="33" t="s">
        <v>196</v>
      </c>
      <c r="D161" s="14">
        <v>20</v>
      </c>
      <c r="E161" s="31"/>
      <c r="F161" s="31">
        <f t="shared" si="21"/>
        <v>0</v>
      </c>
      <c r="G161" s="31">
        <f t="shared" si="22"/>
        <v>0</v>
      </c>
      <c r="H161" s="31">
        <f t="shared" si="23"/>
        <v>0</v>
      </c>
    </row>
    <row r="162" spans="2:8" ht="15">
      <c r="B162" s="30" t="s">
        <v>140</v>
      </c>
      <c r="C162" s="33" t="s">
        <v>197</v>
      </c>
      <c r="D162" s="14">
        <v>20</v>
      </c>
      <c r="E162" s="31"/>
      <c r="F162" s="31">
        <f t="shared" si="21"/>
        <v>0</v>
      </c>
      <c r="G162" s="31">
        <f t="shared" si="22"/>
        <v>0</v>
      </c>
      <c r="H162" s="31">
        <f t="shared" si="23"/>
        <v>0</v>
      </c>
    </row>
    <row r="163" spans="2:8" s="24" customFormat="1" ht="15">
      <c r="B163" s="30" t="s">
        <v>311</v>
      </c>
      <c r="C163" s="33" t="s">
        <v>312</v>
      </c>
      <c r="D163" s="14">
        <v>2</v>
      </c>
      <c r="E163" s="31"/>
      <c r="F163" s="31">
        <f t="shared" si="21"/>
        <v>0</v>
      </c>
      <c r="G163" s="31">
        <f t="shared" si="22"/>
        <v>0</v>
      </c>
      <c r="H163" s="31">
        <f t="shared" si="23"/>
        <v>0</v>
      </c>
    </row>
    <row r="164" spans="2:9" ht="15">
      <c r="B164" s="30" t="s">
        <v>64</v>
      </c>
      <c r="C164" s="33" t="s">
        <v>198</v>
      </c>
      <c r="D164" s="14">
        <v>10</v>
      </c>
      <c r="E164" s="31"/>
      <c r="F164" s="31">
        <f t="shared" si="21"/>
        <v>0</v>
      </c>
      <c r="G164" s="31">
        <f t="shared" si="22"/>
        <v>0</v>
      </c>
      <c r="H164" s="31">
        <f t="shared" si="23"/>
        <v>0</v>
      </c>
      <c r="I164" t="s">
        <v>252</v>
      </c>
    </row>
    <row r="165" spans="2:9" ht="15">
      <c r="B165" s="30" t="s">
        <v>65</v>
      </c>
      <c r="C165" s="33" t="s">
        <v>199</v>
      </c>
      <c r="D165" s="14">
        <v>10</v>
      </c>
      <c r="E165" s="31"/>
      <c r="F165" s="31">
        <f aca="true" t="shared" si="27" ref="F165:F185">E165*1.21</f>
        <v>0</v>
      </c>
      <c r="G165" s="31">
        <f aca="true" t="shared" si="28" ref="G165:G185">E165*D165</f>
        <v>0</v>
      </c>
      <c r="H165" s="31">
        <f aca="true" t="shared" si="29" ref="H165:H185">F165*D165</f>
        <v>0</v>
      </c>
      <c r="I165" t="s">
        <v>252</v>
      </c>
    </row>
    <row r="166" spans="2:8" ht="15">
      <c r="B166" s="30" t="s">
        <v>67</v>
      </c>
      <c r="C166" s="33" t="s">
        <v>66</v>
      </c>
      <c r="D166" s="14">
        <v>3</v>
      </c>
      <c r="E166" s="31"/>
      <c r="F166" s="31">
        <f t="shared" si="27"/>
        <v>0</v>
      </c>
      <c r="G166" s="31">
        <f t="shared" si="28"/>
        <v>0</v>
      </c>
      <c r="H166" s="31">
        <f t="shared" si="29"/>
        <v>0</v>
      </c>
    </row>
    <row r="167" spans="2:8" ht="15">
      <c r="B167" s="30" t="s">
        <v>67</v>
      </c>
      <c r="C167" s="33" t="s">
        <v>68</v>
      </c>
      <c r="D167" s="14">
        <v>3</v>
      </c>
      <c r="E167" s="31"/>
      <c r="F167" s="31">
        <f t="shared" si="27"/>
        <v>0</v>
      </c>
      <c r="G167" s="31">
        <f t="shared" si="28"/>
        <v>0</v>
      </c>
      <c r="H167" s="31">
        <f t="shared" si="29"/>
        <v>0</v>
      </c>
    </row>
    <row r="168" spans="2:8" ht="15">
      <c r="B168" s="30" t="s">
        <v>70</v>
      </c>
      <c r="C168" s="33" t="s">
        <v>69</v>
      </c>
      <c r="D168" s="14">
        <v>65</v>
      </c>
      <c r="E168" s="31"/>
      <c r="F168" s="31">
        <f t="shared" si="27"/>
        <v>0</v>
      </c>
      <c r="G168" s="31">
        <f t="shared" si="28"/>
        <v>0</v>
      </c>
      <c r="H168" s="31">
        <f t="shared" si="29"/>
        <v>0</v>
      </c>
    </row>
    <row r="169" spans="2:8" ht="15">
      <c r="B169" s="1" t="s">
        <v>70</v>
      </c>
      <c r="C169" s="11" t="s">
        <v>71</v>
      </c>
      <c r="D169" s="14">
        <v>40</v>
      </c>
      <c r="E169" s="5"/>
      <c r="F169" s="5">
        <f t="shared" si="27"/>
        <v>0</v>
      </c>
      <c r="G169" s="5">
        <f t="shared" si="28"/>
        <v>0</v>
      </c>
      <c r="H169" s="5">
        <f t="shared" si="29"/>
        <v>0</v>
      </c>
    </row>
    <row r="170" spans="2:8" ht="15">
      <c r="B170" s="1" t="s">
        <v>301</v>
      </c>
      <c r="C170" t="s">
        <v>302</v>
      </c>
      <c r="D170" s="14">
        <v>10</v>
      </c>
      <c r="E170" s="5"/>
      <c r="F170" s="5">
        <f t="shared" si="27"/>
        <v>0</v>
      </c>
      <c r="G170" s="5">
        <f t="shared" si="28"/>
        <v>0</v>
      </c>
      <c r="H170" s="5">
        <f t="shared" si="29"/>
        <v>0</v>
      </c>
    </row>
    <row r="171" spans="2:8" ht="15">
      <c r="B171" s="1" t="s">
        <v>73</v>
      </c>
      <c r="C171" s="11" t="s">
        <v>72</v>
      </c>
      <c r="D171" s="14">
        <v>0</v>
      </c>
      <c r="E171" s="5"/>
      <c r="F171" s="5">
        <f t="shared" si="27"/>
        <v>0</v>
      </c>
      <c r="G171" s="5">
        <f t="shared" si="28"/>
        <v>0</v>
      </c>
      <c r="H171" s="5">
        <f t="shared" si="29"/>
        <v>0</v>
      </c>
    </row>
    <row r="172" spans="2:8" ht="15">
      <c r="B172" s="1" t="s">
        <v>125</v>
      </c>
      <c r="C172" s="11" t="s">
        <v>127</v>
      </c>
      <c r="D172" s="14">
        <v>0</v>
      </c>
      <c r="E172" s="5"/>
      <c r="F172" s="5">
        <f t="shared" si="27"/>
        <v>0</v>
      </c>
      <c r="G172" s="5">
        <f t="shared" si="28"/>
        <v>0</v>
      </c>
      <c r="H172" s="5">
        <f t="shared" si="29"/>
        <v>0</v>
      </c>
    </row>
    <row r="173" spans="2:8" ht="15">
      <c r="B173" s="1" t="s">
        <v>126</v>
      </c>
      <c r="C173" s="11" t="s">
        <v>128</v>
      </c>
      <c r="D173" s="14">
        <v>0</v>
      </c>
      <c r="E173" s="5"/>
      <c r="F173" s="5">
        <f t="shared" si="27"/>
        <v>0</v>
      </c>
      <c r="G173" s="5">
        <f t="shared" si="28"/>
        <v>0</v>
      </c>
      <c r="H173" s="5">
        <f t="shared" si="29"/>
        <v>0</v>
      </c>
    </row>
    <row r="174" spans="2:8" ht="15">
      <c r="B174" s="1" t="s">
        <v>73</v>
      </c>
      <c r="C174" s="11" t="s">
        <v>129</v>
      </c>
      <c r="D174" s="14">
        <v>0</v>
      </c>
      <c r="E174" s="5"/>
      <c r="F174" s="5">
        <f t="shared" si="27"/>
        <v>0</v>
      </c>
      <c r="G174" s="5">
        <f t="shared" si="28"/>
        <v>0</v>
      </c>
      <c r="H174" s="5">
        <f t="shared" si="29"/>
        <v>0</v>
      </c>
    </row>
    <row r="175" spans="2:8" ht="15">
      <c r="B175" s="1" t="s">
        <v>73</v>
      </c>
      <c r="C175" s="11" t="s">
        <v>74</v>
      </c>
      <c r="D175" s="14">
        <v>0</v>
      </c>
      <c r="E175" s="5"/>
      <c r="F175" s="5">
        <f t="shared" si="27"/>
        <v>0</v>
      </c>
      <c r="G175" s="5">
        <f t="shared" si="28"/>
        <v>0</v>
      </c>
      <c r="H175" s="5">
        <f t="shared" si="29"/>
        <v>0</v>
      </c>
    </row>
    <row r="176" spans="2:8" ht="15">
      <c r="B176" s="1" t="s">
        <v>142</v>
      </c>
      <c r="C176" s="11" t="s">
        <v>75</v>
      </c>
      <c r="D176" s="14">
        <v>0</v>
      </c>
      <c r="E176" s="5"/>
      <c r="F176" s="5">
        <f t="shared" si="27"/>
        <v>0</v>
      </c>
      <c r="G176" s="5">
        <f t="shared" si="28"/>
        <v>0</v>
      </c>
      <c r="H176" s="5">
        <f t="shared" si="29"/>
        <v>0</v>
      </c>
    </row>
    <row r="177" spans="2:8" ht="15">
      <c r="B177" s="1" t="s">
        <v>299</v>
      </c>
      <c r="C177" s="11" t="s">
        <v>300</v>
      </c>
      <c r="D177" s="14">
        <v>2</v>
      </c>
      <c r="E177" s="5"/>
      <c r="F177" s="5">
        <f t="shared" si="27"/>
        <v>0</v>
      </c>
      <c r="G177" s="5">
        <f t="shared" si="28"/>
        <v>0</v>
      </c>
      <c r="H177" s="5">
        <f t="shared" si="29"/>
        <v>0</v>
      </c>
    </row>
    <row r="178" spans="2:8" ht="15">
      <c r="B178" s="1" t="s">
        <v>299</v>
      </c>
      <c r="C178" s="11" t="s">
        <v>300</v>
      </c>
      <c r="D178" s="14">
        <v>2</v>
      </c>
      <c r="E178" s="5"/>
      <c r="F178" s="5">
        <f t="shared" si="27"/>
        <v>0</v>
      </c>
      <c r="G178" s="5">
        <f t="shared" si="28"/>
        <v>0</v>
      </c>
      <c r="H178" s="5">
        <f t="shared" si="29"/>
        <v>0</v>
      </c>
    </row>
    <row r="179" spans="2:8" ht="15">
      <c r="B179" s="1" t="s">
        <v>299</v>
      </c>
      <c r="C179" s="11" t="s">
        <v>300</v>
      </c>
      <c r="D179" s="14">
        <v>2</v>
      </c>
      <c r="E179" s="5"/>
      <c r="F179" s="5">
        <f t="shared" si="27"/>
        <v>0</v>
      </c>
      <c r="G179" s="5">
        <f t="shared" si="28"/>
        <v>0</v>
      </c>
      <c r="H179" s="5">
        <f t="shared" si="29"/>
        <v>0</v>
      </c>
    </row>
    <row r="180" spans="2:8" ht="15">
      <c r="B180" s="1" t="s">
        <v>299</v>
      </c>
      <c r="C180" s="11" t="s">
        <v>300</v>
      </c>
      <c r="D180" s="14">
        <v>2</v>
      </c>
      <c r="E180" s="5"/>
      <c r="F180" s="5">
        <f t="shared" si="27"/>
        <v>0</v>
      </c>
      <c r="G180" s="5">
        <f t="shared" si="28"/>
        <v>0</v>
      </c>
      <c r="H180" s="5">
        <f t="shared" si="29"/>
        <v>0</v>
      </c>
    </row>
    <row r="181" spans="2:8" ht="15">
      <c r="B181" s="1" t="s">
        <v>76</v>
      </c>
      <c r="C181" s="11"/>
      <c r="D181" s="14">
        <v>0</v>
      </c>
      <c r="E181" s="5"/>
      <c r="F181" s="5">
        <f t="shared" si="27"/>
        <v>0</v>
      </c>
      <c r="G181" s="5">
        <f t="shared" si="28"/>
        <v>0</v>
      </c>
      <c r="H181" s="5">
        <f t="shared" si="29"/>
        <v>0</v>
      </c>
    </row>
    <row r="182" spans="2:8" ht="15">
      <c r="B182" s="1" t="s">
        <v>77</v>
      </c>
      <c r="C182" s="11" t="s">
        <v>149</v>
      </c>
      <c r="D182" s="14">
        <v>0</v>
      </c>
      <c r="E182" s="5"/>
      <c r="F182" s="5">
        <f t="shared" si="27"/>
        <v>0</v>
      </c>
      <c r="G182" s="5">
        <f t="shared" si="28"/>
        <v>0</v>
      </c>
      <c r="H182" s="5">
        <f t="shared" si="29"/>
        <v>0</v>
      </c>
    </row>
    <row r="183" spans="2:8" ht="15">
      <c r="B183" s="1" t="s">
        <v>77</v>
      </c>
      <c r="C183" s="11" t="s">
        <v>150</v>
      </c>
      <c r="D183" s="14">
        <v>0</v>
      </c>
      <c r="E183" s="5"/>
      <c r="F183" s="5">
        <f t="shared" si="27"/>
        <v>0</v>
      </c>
      <c r="G183" s="5">
        <f t="shared" si="28"/>
        <v>0</v>
      </c>
      <c r="H183" s="5">
        <f t="shared" si="29"/>
        <v>0</v>
      </c>
    </row>
    <row r="184" spans="2:8" ht="15">
      <c r="B184" s="1" t="s">
        <v>77</v>
      </c>
      <c r="C184" s="11" t="s">
        <v>151</v>
      </c>
      <c r="D184" s="14">
        <v>0</v>
      </c>
      <c r="E184" s="5"/>
      <c r="F184" s="5">
        <f t="shared" si="27"/>
        <v>0</v>
      </c>
      <c r="G184" s="5">
        <f t="shared" si="28"/>
        <v>0</v>
      </c>
      <c r="H184" s="5">
        <f t="shared" si="29"/>
        <v>0</v>
      </c>
    </row>
    <row r="185" spans="2:8" ht="15">
      <c r="B185" s="1" t="s">
        <v>77</v>
      </c>
      <c r="C185" s="11" t="s">
        <v>152</v>
      </c>
      <c r="D185" s="14">
        <v>0</v>
      </c>
      <c r="E185" s="5"/>
      <c r="F185" s="5">
        <f t="shared" si="27"/>
        <v>0</v>
      </c>
      <c r="G185" s="5">
        <f t="shared" si="28"/>
        <v>0</v>
      </c>
      <c r="H185" s="5">
        <f t="shared" si="29"/>
        <v>0</v>
      </c>
    </row>
    <row r="187" spans="2:8" ht="15">
      <c r="B187" s="43" t="s">
        <v>253</v>
      </c>
      <c r="C187" s="18"/>
      <c r="D187" s="6"/>
      <c r="E187" s="6"/>
      <c r="F187" s="6"/>
      <c r="G187" s="7" t="s">
        <v>134</v>
      </c>
      <c r="H187" s="8" t="s">
        <v>135</v>
      </c>
    </row>
    <row r="188" spans="2:8" ht="15">
      <c r="B188" s="44"/>
      <c r="C188" s="19"/>
      <c r="D188" s="9"/>
      <c r="E188" s="9"/>
      <c r="F188" s="9"/>
      <c r="G188" s="10">
        <f>SUM(G4:G187)</f>
        <v>0</v>
      </c>
      <c r="H188" s="10">
        <f>SUM(H4:H187)</f>
        <v>0</v>
      </c>
    </row>
  </sheetData>
  <mergeCells count="1">
    <mergeCell ref="B187:B18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42" sqref="D42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Rylichová Dana</cp:lastModifiedBy>
  <cp:lastPrinted>2018-04-25T15:29:39Z</cp:lastPrinted>
  <dcterms:created xsi:type="dcterms:W3CDTF">2014-10-27T13:09:00Z</dcterms:created>
  <dcterms:modified xsi:type="dcterms:W3CDTF">2018-04-27T05:54:30Z</dcterms:modified>
  <cp:category/>
  <cp:version/>
  <cp:contentType/>
  <cp:contentStatus/>
</cp:coreProperties>
</file>