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<sst xmlns="http://schemas.openxmlformats.org/spreadsheetml/2006/main" count="244" uniqueCount="214">
  <si>
    <t>typ náplně</t>
  </si>
  <si>
    <t>Cena za jednotku bez DPH</t>
  </si>
  <si>
    <t xml:space="preserve">HP LJ 1200 </t>
  </si>
  <si>
    <t xml:space="preserve">HP LJ  1300 </t>
  </si>
  <si>
    <t xml:space="preserve">HP LJ 1320 </t>
  </si>
  <si>
    <t xml:space="preserve">HP LJ P2015 </t>
  </si>
  <si>
    <t>HP LJ P2055d</t>
  </si>
  <si>
    <t>HP LJ CM2320 - černá</t>
  </si>
  <si>
    <t>HP – LJ 400M/401</t>
  </si>
  <si>
    <t xml:space="preserve"> Canon IR 1018, 1022, 1024</t>
  </si>
  <si>
    <t>C-EXV18</t>
  </si>
  <si>
    <t xml:space="preserve"> Kyocera FS – 8020/C 8025 MFP černý</t>
  </si>
  <si>
    <t>TK – 895K</t>
  </si>
  <si>
    <t>Kyocera FS – 8020/C 8025 MFP modrý</t>
  </si>
  <si>
    <t>TK – 895C</t>
  </si>
  <si>
    <t>Kyocera FS – 8020/C 8025 MFP červený</t>
  </si>
  <si>
    <t>TK – 895M</t>
  </si>
  <si>
    <t>Kyocera FS – 8020/C 8025 MFP žlutý</t>
  </si>
  <si>
    <t>TK – 895Y</t>
  </si>
  <si>
    <t>IR - 1133</t>
  </si>
  <si>
    <t>C-EXV 40</t>
  </si>
  <si>
    <t>IR 2020-černý</t>
  </si>
  <si>
    <t>Canon IR C5045 černý</t>
  </si>
  <si>
    <t>Canon IR C5030 černý</t>
  </si>
  <si>
    <t>Canon IR 2016/ 2018/2020/2022i</t>
  </si>
  <si>
    <t>C-EXV14</t>
  </si>
  <si>
    <t>Canon IR C1021i/1028i černý</t>
  </si>
  <si>
    <t>Canon IR 2520/IR2525</t>
  </si>
  <si>
    <t>C-EXV33</t>
  </si>
  <si>
    <t>6000, 6500</t>
  </si>
  <si>
    <t>PGI 35Bk</t>
  </si>
  <si>
    <t>Canon IP 100</t>
  </si>
  <si>
    <t>CLI 36Color</t>
  </si>
  <si>
    <t>HP LJ CM2320 - cyan</t>
  </si>
  <si>
    <t>HP LJ CM2320 - yellow</t>
  </si>
  <si>
    <t>HP LJ CM2320 - magenta</t>
  </si>
  <si>
    <t>C-EXV21C</t>
  </si>
  <si>
    <t>C-EXV21Y</t>
  </si>
  <si>
    <t>C-EXV21M</t>
  </si>
  <si>
    <t>Canon IR 2880i modrý</t>
  </si>
  <si>
    <t>Canon IR 2880i žlutý</t>
  </si>
  <si>
    <t>Canon IR 2880i červený</t>
  </si>
  <si>
    <t>Canon IR C5045 cyan</t>
  </si>
  <si>
    <t>Canon IR C5045 yellow</t>
  </si>
  <si>
    <t>Canon IR C5045C magenta</t>
  </si>
  <si>
    <t>C-EXV28BK</t>
  </si>
  <si>
    <t>C-EXV28C</t>
  </si>
  <si>
    <t>C-EXV28Y</t>
  </si>
  <si>
    <t>C-EXV28M</t>
  </si>
  <si>
    <t>C-EXV29C</t>
  </si>
  <si>
    <t>C-EXV29Y</t>
  </si>
  <si>
    <t>C-EXV29M</t>
  </si>
  <si>
    <t>Canon IR C5030 cyan</t>
  </si>
  <si>
    <t>Canon IR C5030 yellow</t>
  </si>
  <si>
    <t>Canon IR C5030C magenta</t>
  </si>
  <si>
    <t>Canon IR C1021i/1028i modrý</t>
  </si>
  <si>
    <t>Canon IR C1021i/1028i žlutý</t>
  </si>
  <si>
    <t>Canon IR C1021i/1028i červený</t>
  </si>
  <si>
    <t>C-EXV26BK</t>
  </si>
  <si>
    <t>C-EXV26C</t>
  </si>
  <si>
    <t>C-EXV26Y</t>
  </si>
  <si>
    <t>C-EXV26M</t>
  </si>
  <si>
    <t>6000, 6501</t>
  </si>
  <si>
    <t>6000, 6502</t>
  </si>
  <si>
    <t>počet KS.</t>
  </si>
  <si>
    <t>cena za jednotku vč. DPH</t>
  </si>
  <si>
    <t>Celkem bez DPH</t>
  </si>
  <si>
    <t>Celkem vč. DPH</t>
  </si>
  <si>
    <t>Bez DPH</t>
  </si>
  <si>
    <t>vč. DPH</t>
  </si>
  <si>
    <t xml:space="preserve">HP Offcejet Pro 8100 </t>
  </si>
  <si>
    <t>HP Offcejet Pro 8100 a  8600</t>
  </si>
  <si>
    <t>HP Offcejet Pro 8100 a 8600</t>
  </si>
  <si>
    <t>C-EXV 34C</t>
  </si>
  <si>
    <t>C-EXV 34M</t>
  </si>
  <si>
    <t>C-EXV 34Y</t>
  </si>
  <si>
    <t>IR 2020-žlutý</t>
  </si>
  <si>
    <t>IR 2020-červený</t>
  </si>
  <si>
    <t>IR 2020-modrý</t>
  </si>
  <si>
    <t xml:space="preserve">Canon IR 2880i </t>
  </si>
  <si>
    <t>C-EXV21BK</t>
  </si>
  <si>
    <t>HP LJ M451 - black (305X)</t>
  </si>
  <si>
    <t>HP LJ M451 - cyan (305A)</t>
  </si>
  <si>
    <t>HP LJ M451 - yellow (305A)</t>
  </si>
  <si>
    <t>HP LJ M451 - magenta (305A)</t>
  </si>
  <si>
    <t>CD973AE/ HP 920 červená</t>
  </si>
  <si>
    <t xml:space="preserve">HP LJ MFP M476dn - 312A Černá </t>
  </si>
  <si>
    <t xml:space="preserve">HP LJ MFP M476dn - 312A Azurová </t>
  </si>
  <si>
    <t xml:space="preserve">HP LJ MFP M476dn - 312A Žlutá </t>
  </si>
  <si>
    <t xml:space="preserve">HP LJ MFP M476dn - 312A Purpurová </t>
  </si>
  <si>
    <t>Canon IR-C 1325 IF - černý</t>
  </si>
  <si>
    <t>Canon IR-C 1325 IF - modrý</t>
  </si>
  <si>
    <t>Canon IR-C 1325 IF - červený</t>
  </si>
  <si>
    <t>Canon IR-C 1325 IF - žlutý</t>
  </si>
  <si>
    <t>C-EXV 48C</t>
  </si>
  <si>
    <t>C-EXV 48M</t>
  </si>
  <si>
    <t>C-EXV 48Y</t>
  </si>
  <si>
    <t xml:space="preserve">OKI MC 853/MC 873 - černý </t>
  </si>
  <si>
    <t>OKI MC 853/MC 873 - modrý</t>
  </si>
  <si>
    <t>OKI MC 853/MC 873 - červený</t>
  </si>
  <si>
    <t>OKI MC 853/MC 873 - žlutý</t>
  </si>
  <si>
    <t>HP LJC Pro 200 M252dw - 201X černá</t>
  </si>
  <si>
    <t>HP LJC Pro 200 M252dw - 201X azurová</t>
  </si>
  <si>
    <t>HP LJC Pro 200 M252dw - 201X žlutá</t>
  </si>
  <si>
    <t>HP LJC Pro 200 M252dw - 201X purpurová</t>
  </si>
  <si>
    <t xml:space="preserve">HP 26A pro M402d/dn </t>
  </si>
  <si>
    <t>HP 410A pro M452dn - černý</t>
  </si>
  <si>
    <t>HP 410A pro M452dn - azurový</t>
  </si>
  <si>
    <t>HP 410A pro M452dn - purpurový</t>
  </si>
  <si>
    <t>HP 410A pro M452dn - žlutý</t>
  </si>
  <si>
    <t>CEXV49Bk</t>
  </si>
  <si>
    <t>CEXV49C</t>
  </si>
  <si>
    <t>CEXV49M</t>
  </si>
  <si>
    <t>CEXV49Y</t>
  </si>
  <si>
    <t>Cena celkem:</t>
  </si>
  <si>
    <t>CRG-718</t>
  </si>
  <si>
    <t>HP 740 - černý</t>
  </si>
  <si>
    <t>HP 741 - modrý</t>
  </si>
  <si>
    <t>HP 742 - žlutý</t>
  </si>
  <si>
    <t>HP 743 - červený</t>
  </si>
  <si>
    <t>Canon IR C55xxi černý</t>
  </si>
  <si>
    <t>Canon IR C55xxi cyan</t>
  </si>
  <si>
    <t>Canon IR C55xxi yellow</t>
  </si>
  <si>
    <t>Canon IR C55xxi magenta</t>
  </si>
  <si>
    <t>C-EXV51 Bk</t>
  </si>
  <si>
    <t>C-EXV51 C</t>
  </si>
  <si>
    <t>C-EXV51 Y</t>
  </si>
  <si>
    <t>C-EXV51 M</t>
  </si>
  <si>
    <t>CD974AE/ HP 920 žlutá</t>
  </si>
  <si>
    <t>CD972AE/ HP 920 modrá</t>
  </si>
  <si>
    <t>CD975AE/ HP 920 černá</t>
  </si>
  <si>
    <t xml:space="preserve">HP 740 </t>
  </si>
  <si>
    <t xml:space="preserve">HP 741 </t>
  </si>
  <si>
    <t xml:space="preserve">HP 742 </t>
  </si>
  <si>
    <t xml:space="preserve">HP 743 </t>
  </si>
  <si>
    <t>Canon iR ADV C3325i,35xx</t>
  </si>
  <si>
    <t>C-EXV 34Bk</t>
  </si>
  <si>
    <t>C-EXV29Bk</t>
  </si>
  <si>
    <t>C-EXV 48Bk</t>
  </si>
  <si>
    <t>Canon IR 1435 - černý</t>
  </si>
  <si>
    <t>C-EXV 50Bk</t>
  </si>
  <si>
    <t>Brother MFC-L9570 Cdw  Alternativní  Bk</t>
  </si>
  <si>
    <t>Brother MFC-L9570 Cdw  Alternativní  C</t>
  </si>
  <si>
    <t>Brother MFC-L9570 Cdw  Alternativní  M</t>
  </si>
  <si>
    <t>Brother MFC-L9570 Cdw  Alternativní  Y</t>
  </si>
  <si>
    <t>MFC-L9570 Cdw</t>
  </si>
  <si>
    <t xml:space="preserve">Brother MFC-J6920DW </t>
  </si>
  <si>
    <t>sada C,M,Y,K - LC123VALBP</t>
  </si>
  <si>
    <t>C-EXV 37Bk</t>
  </si>
  <si>
    <t>Canon IR 17xx - černý</t>
  </si>
  <si>
    <t>HP LJ M404</t>
  </si>
  <si>
    <t>HP CF259A</t>
  </si>
  <si>
    <t>HP CF259X</t>
  </si>
  <si>
    <t>HP CLJ M454</t>
  </si>
  <si>
    <t xml:space="preserve">HP 415A černý </t>
  </si>
  <si>
    <t>HP 415A modrý</t>
  </si>
  <si>
    <t>HP 415A žlutý</t>
  </si>
  <si>
    <t>HP 415A červený</t>
  </si>
  <si>
    <t xml:space="preserve">HP 415X černý </t>
  </si>
  <si>
    <t>HP 415X modrý</t>
  </si>
  <si>
    <t>HP 415Xžlutý</t>
  </si>
  <si>
    <t xml:space="preserve">HP 415X červený </t>
  </si>
  <si>
    <t>HP CLJ M255</t>
  </si>
  <si>
    <t xml:space="preserve">HP 207A černý </t>
  </si>
  <si>
    <t xml:space="preserve">HP 207A žlutý </t>
  </si>
  <si>
    <t xml:space="preserve">HP 207A červený </t>
  </si>
  <si>
    <t xml:space="preserve">HP 207X černý </t>
  </si>
  <si>
    <t xml:space="preserve">HP 207X modrý </t>
  </si>
  <si>
    <t xml:space="preserve">HP 207X žlutý </t>
  </si>
  <si>
    <t xml:space="preserve">HP 207X červený </t>
  </si>
  <si>
    <t xml:space="preserve">HP 207A modrý </t>
  </si>
  <si>
    <t>Canon i-Sensys MF-724 CdW- černý</t>
  </si>
  <si>
    <t>Canon i-Sensys MF-724 CdW-červený</t>
  </si>
  <si>
    <t>Canon i-Sensys MF-724 CdW-modrý</t>
  </si>
  <si>
    <t>Canon i-Sensys MF-724 CdW-žlutý</t>
  </si>
  <si>
    <t>C7115 X</t>
  </si>
  <si>
    <t>Q2613 X</t>
  </si>
  <si>
    <t>CE410 XC</t>
  </si>
  <si>
    <t>CE411 AC</t>
  </si>
  <si>
    <t>CE412 AC</t>
  </si>
  <si>
    <t>CE413 AC</t>
  </si>
  <si>
    <t>CF380 XC</t>
  </si>
  <si>
    <t>CF381 AC</t>
  </si>
  <si>
    <t>CF382 AC</t>
  </si>
  <si>
    <t>CF383 AC</t>
  </si>
  <si>
    <t>CF400 X</t>
  </si>
  <si>
    <t>CF401 X</t>
  </si>
  <si>
    <t>CF402 X</t>
  </si>
  <si>
    <t>CF403X</t>
  </si>
  <si>
    <t>CF226 XC</t>
  </si>
  <si>
    <t>CF410 XC</t>
  </si>
  <si>
    <t>CF411 XC</t>
  </si>
  <si>
    <t>CF413 XC</t>
  </si>
  <si>
    <t>CF412 XC</t>
  </si>
  <si>
    <t>Q5949 XC</t>
  </si>
  <si>
    <t>Q7553  XC</t>
  </si>
  <si>
    <t>CE505 XC</t>
  </si>
  <si>
    <t>CC 530 AC</t>
  </si>
  <si>
    <t>CC531 AC</t>
  </si>
  <si>
    <t>CC532 AC</t>
  </si>
  <si>
    <t>CC533 AC</t>
  </si>
  <si>
    <t>CF280 XC</t>
  </si>
  <si>
    <t>CN045AE/ HP 950 XL- černá</t>
  </si>
  <si>
    <t>CN046AE/ HP 951 XL- modrá</t>
  </si>
  <si>
    <t>CN048AE/ HP 951XL- žlutá</t>
  </si>
  <si>
    <t>CN047AE/ HP 951 XL- červená</t>
  </si>
  <si>
    <r>
      <t xml:space="preserve">  </t>
    </r>
    <r>
      <rPr>
        <b/>
        <sz val="9"/>
        <rFont val="Arial"/>
        <family val="2"/>
      </rPr>
      <t>Laserové tiskárny  -  cartridge</t>
    </r>
  </si>
  <si>
    <t>Rozpočet k nacenění</t>
  </si>
  <si>
    <t>C-EXV 52</t>
  </si>
  <si>
    <t>Canon IR-ADV C7565i - černý</t>
  </si>
  <si>
    <t>Canon IR-ADV C7565i - modrý</t>
  </si>
  <si>
    <t>Canon IR-ADV C7565i - červený</t>
  </si>
  <si>
    <t>Canon IR-ADV C7565i - žlutý</t>
  </si>
  <si>
    <r>
      <t xml:space="preserve">Množství požadované v této příloze má pouze informativní a rámcový charakter. Zadavatel si vyhrazuje právo zboží neodebrat. </t>
    </r>
    <r>
      <rPr>
        <b/>
        <sz val="11"/>
        <rFont val="Times New Roman"/>
        <family val="1"/>
      </rPr>
      <t xml:space="preserve">Uvedená specifikace je pouze srovnávací model a slouží pouze pro hodnocení nabídek. </t>
    </r>
    <r>
      <rPr>
        <sz val="11"/>
        <rFont val="Times New Roman"/>
        <family val="1"/>
      </rPr>
      <t>S přihlédnutím na aktuální stav kopírovacích strojů může Zadavatel odebrat i jiné zboží z nabídky dodavatele nad rámec této přílohy.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</si>
</sst>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[$-405]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b/>
      <u val="single"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>
      <alignment/>
      <protection/>
    </xf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2" xfId="0" applyFont="1" applyFill="1" applyBorder="1"/>
    <xf numFmtId="0" fontId="7" fillId="0" borderId="0" xfId="0" applyFont="1"/>
    <xf numFmtId="44" fontId="3" fillId="0" borderId="1" xfId="21" applyFont="1" applyFill="1" applyBorder="1" applyAlignment="1">
      <alignment horizontal="justify" vertical="center"/>
    </xf>
    <xf numFmtId="44" fontId="5" fillId="0" borderId="0" xfId="21" applyFont="1" applyFill="1"/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justify" vertical="center"/>
    </xf>
    <xf numFmtId="44" fontId="3" fillId="0" borderId="2" xfId="21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6"/>
  <sheetViews>
    <sheetView tabSelected="1" view="pageBreakPreview" zoomScaleSheetLayoutView="100" workbookViewId="0" topLeftCell="A1">
      <selection activeCell="L19" sqref="L19"/>
    </sheetView>
  </sheetViews>
  <sheetFormatPr defaultColWidth="9.140625" defaultRowHeight="15"/>
  <cols>
    <col min="1" max="1" width="34.140625" style="7" customWidth="1"/>
    <col min="2" max="2" width="25.28125" style="5" customWidth="1"/>
    <col min="3" max="3" width="8.57421875" style="6" customWidth="1"/>
    <col min="4" max="4" width="14.57421875" style="6" bestFit="1" customWidth="1"/>
    <col min="5" max="5" width="14.7109375" style="6" customWidth="1"/>
    <col min="6" max="6" width="15.140625" style="6" customWidth="1"/>
    <col min="7" max="7" width="17.00390625" style="6" customWidth="1"/>
    <col min="8" max="19" width="8.7109375" style="7" customWidth="1"/>
    <col min="20" max="16384" width="9.140625" style="7" customWidth="1"/>
  </cols>
  <sheetData>
    <row r="1" ht="15">
      <c r="A1" s="4" t="s">
        <v>207</v>
      </c>
    </row>
    <row r="2" ht="15">
      <c r="B2" s="8"/>
    </row>
    <row r="3" spans="1:7" ht="36">
      <c r="A3" s="9" t="s">
        <v>206</v>
      </c>
      <c r="B3" s="10" t="s">
        <v>0</v>
      </c>
      <c r="C3" s="11" t="s">
        <v>64</v>
      </c>
      <c r="D3" s="12" t="s">
        <v>1</v>
      </c>
      <c r="E3" s="12" t="s">
        <v>65</v>
      </c>
      <c r="F3" s="12" t="s">
        <v>66</v>
      </c>
      <c r="G3" s="12" t="s">
        <v>67</v>
      </c>
    </row>
    <row r="4" spans="1:7" ht="15">
      <c r="A4" s="13" t="s">
        <v>2</v>
      </c>
      <c r="B4" s="14" t="s">
        <v>175</v>
      </c>
      <c r="C4" s="30">
        <v>1</v>
      </c>
      <c r="D4" s="31"/>
      <c r="E4" s="15">
        <f>D4*1.21</f>
        <v>0</v>
      </c>
      <c r="F4" s="15">
        <f>D4*C4</f>
        <v>0</v>
      </c>
      <c r="G4" s="15">
        <f>E4*C4</f>
        <v>0</v>
      </c>
    </row>
    <row r="5" spans="1:7" ht="15">
      <c r="A5" s="13" t="s">
        <v>3</v>
      </c>
      <c r="B5" s="14" t="s">
        <v>176</v>
      </c>
      <c r="C5" s="30">
        <v>1</v>
      </c>
      <c r="D5" s="31"/>
      <c r="E5" s="15">
        <f>D5*1.21</f>
        <v>0</v>
      </c>
      <c r="F5" s="15">
        <f>D5*C5</f>
        <v>0</v>
      </c>
      <c r="G5" s="15">
        <f>E5*C5</f>
        <v>0</v>
      </c>
    </row>
    <row r="6" spans="1:7" ht="15">
      <c r="A6" s="1" t="s">
        <v>81</v>
      </c>
      <c r="B6" s="2" t="s">
        <v>177</v>
      </c>
      <c r="C6" s="30">
        <v>1</v>
      </c>
      <c r="D6" s="32"/>
      <c r="E6" s="3">
        <f>D6*1.21</f>
        <v>0</v>
      </c>
      <c r="F6" s="3">
        <f>D6*C6</f>
        <v>0</v>
      </c>
      <c r="G6" s="3">
        <f>E6*C6</f>
        <v>0</v>
      </c>
    </row>
    <row r="7" spans="1:7" ht="15">
      <c r="A7" s="1" t="s">
        <v>82</v>
      </c>
      <c r="B7" s="2" t="s">
        <v>178</v>
      </c>
      <c r="C7" s="30">
        <v>1</v>
      </c>
      <c r="D7" s="32"/>
      <c r="E7" s="3">
        <f aca="true" t="shared" si="0" ref="E7:E9">D7*1.21</f>
        <v>0</v>
      </c>
      <c r="F7" s="3">
        <f aca="true" t="shared" si="1" ref="F7:F9">D7*C7</f>
        <v>0</v>
      </c>
      <c r="G7" s="3">
        <f aca="true" t="shared" si="2" ref="G7:G9">E7*C7</f>
        <v>0</v>
      </c>
    </row>
    <row r="8" spans="1:7" ht="15">
      <c r="A8" s="1" t="s">
        <v>83</v>
      </c>
      <c r="B8" s="2" t="s">
        <v>179</v>
      </c>
      <c r="C8" s="30">
        <v>1</v>
      </c>
      <c r="D8" s="32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15">
      <c r="A9" s="1" t="s">
        <v>84</v>
      </c>
      <c r="B9" s="2" t="s">
        <v>180</v>
      </c>
      <c r="C9" s="30">
        <v>1</v>
      </c>
      <c r="D9" s="32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15">
      <c r="A10" s="1" t="s">
        <v>86</v>
      </c>
      <c r="B10" s="2" t="s">
        <v>181</v>
      </c>
      <c r="C10" s="30">
        <v>1</v>
      </c>
      <c r="D10" s="32"/>
      <c r="E10" s="3">
        <f aca="true" t="shared" si="3" ref="E10:E13">D10*1.21</f>
        <v>0</v>
      </c>
      <c r="F10" s="3">
        <f aca="true" t="shared" si="4" ref="F10:F13">D10*C10</f>
        <v>0</v>
      </c>
      <c r="G10" s="3">
        <f aca="true" t="shared" si="5" ref="G10:G13">E10*C10</f>
        <v>0</v>
      </c>
    </row>
    <row r="11" spans="1:7" ht="15">
      <c r="A11" s="1" t="s">
        <v>87</v>
      </c>
      <c r="B11" s="2" t="s">
        <v>182</v>
      </c>
      <c r="C11" s="30">
        <v>1</v>
      </c>
      <c r="D11" s="32"/>
      <c r="E11" s="3">
        <f t="shared" si="3"/>
        <v>0</v>
      </c>
      <c r="F11" s="3">
        <f t="shared" si="4"/>
        <v>0</v>
      </c>
      <c r="G11" s="3">
        <f t="shared" si="5"/>
        <v>0</v>
      </c>
    </row>
    <row r="12" spans="1:7" ht="15">
      <c r="A12" s="1" t="s">
        <v>88</v>
      </c>
      <c r="B12" s="2" t="s">
        <v>183</v>
      </c>
      <c r="C12" s="30">
        <v>1</v>
      </c>
      <c r="D12" s="32"/>
      <c r="E12" s="3">
        <f t="shared" si="3"/>
        <v>0</v>
      </c>
      <c r="F12" s="3">
        <f t="shared" si="4"/>
        <v>0</v>
      </c>
      <c r="G12" s="3">
        <f t="shared" si="5"/>
        <v>0</v>
      </c>
    </row>
    <row r="13" spans="1:7" ht="15">
      <c r="A13" s="1" t="s">
        <v>89</v>
      </c>
      <c r="B13" s="2" t="s">
        <v>184</v>
      </c>
      <c r="C13" s="30">
        <v>1</v>
      </c>
      <c r="D13" s="32"/>
      <c r="E13" s="3">
        <f t="shared" si="3"/>
        <v>0</v>
      </c>
      <c r="F13" s="3">
        <f t="shared" si="4"/>
        <v>0</v>
      </c>
      <c r="G13" s="3">
        <f t="shared" si="5"/>
        <v>0</v>
      </c>
    </row>
    <row r="14" spans="1:7" ht="15">
      <c r="A14" s="1" t="s">
        <v>101</v>
      </c>
      <c r="B14" s="2" t="s">
        <v>185</v>
      </c>
      <c r="C14" s="30">
        <v>1</v>
      </c>
      <c r="D14" s="32"/>
      <c r="E14" s="3">
        <f aca="true" t="shared" si="6" ref="E14:E26">D14*1.21</f>
        <v>0</v>
      </c>
      <c r="F14" s="3">
        <f aca="true" t="shared" si="7" ref="F14:F26">D14*C14</f>
        <v>0</v>
      </c>
      <c r="G14" s="3">
        <f aca="true" t="shared" si="8" ref="G14:G26">E14*C14</f>
        <v>0</v>
      </c>
    </row>
    <row r="15" spans="1:7" ht="15">
      <c r="A15" s="1" t="s">
        <v>102</v>
      </c>
      <c r="B15" s="2" t="s">
        <v>186</v>
      </c>
      <c r="C15" s="30">
        <v>1</v>
      </c>
      <c r="D15" s="32"/>
      <c r="E15" s="3">
        <f t="shared" si="6"/>
        <v>0</v>
      </c>
      <c r="F15" s="3">
        <f t="shared" si="7"/>
        <v>0</v>
      </c>
      <c r="G15" s="3">
        <f t="shared" si="8"/>
        <v>0</v>
      </c>
    </row>
    <row r="16" spans="1:7" ht="15">
      <c r="A16" s="1" t="s">
        <v>103</v>
      </c>
      <c r="B16" s="2" t="s">
        <v>187</v>
      </c>
      <c r="C16" s="30">
        <v>1</v>
      </c>
      <c r="D16" s="32"/>
      <c r="E16" s="3">
        <f t="shared" si="6"/>
        <v>0</v>
      </c>
      <c r="F16" s="3">
        <f t="shared" si="7"/>
        <v>0</v>
      </c>
      <c r="G16" s="3">
        <f t="shared" si="8"/>
        <v>0</v>
      </c>
    </row>
    <row r="17" spans="1:7" ht="15" customHeight="1">
      <c r="A17" s="1" t="s">
        <v>104</v>
      </c>
      <c r="B17" s="2" t="s">
        <v>188</v>
      </c>
      <c r="C17" s="30">
        <v>1</v>
      </c>
      <c r="D17" s="32"/>
      <c r="E17" s="3">
        <f t="shared" si="6"/>
        <v>0</v>
      </c>
      <c r="F17" s="3">
        <f t="shared" si="7"/>
        <v>0</v>
      </c>
      <c r="G17" s="3">
        <f t="shared" si="8"/>
        <v>0</v>
      </c>
    </row>
    <row r="18" spans="1:7" ht="15" customHeight="1">
      <c r="A18" s="1" t="s">
        <v>105</v>
      </c>
      <c r="B18" s="2" t="s">
        <v>189</v>
      </c>
      <c r="C18" s="30">
        <v>1</v>
      </c>
      <c r="D18" s="32"/>
      <c r="E18" s="3">
        <f t="shared" si="6"/>
        <v>0</v>
      </c>
      <c r="F18" s="3">
        <f t="shared" si="7"/>
        <v>0</v>
      </c>
      <c r="G18" s="3">
        <f t="shared" si="8"/>
        <v>0</v>
      </c>
    </row>
    <row r="19" spans="1:7" ht="15" customHeight="1">
      <c r="A19" s="1" t="s">
        <v>116</v>
      </c>
      <c r="B19" s="28" t="s">
        <v>131</v>
      </c>
      <c r="C19" s="30">
        <v>1</v>
      </c>
      <c r="D19" s="32"/>
      <c r="E19" s="3">
        <f t="shared" si="6"/>
        <v>0</v>
      </c>
      <c r="F19" s="3">
        <f t="shared" si="7"/>
        <v>0</v>
      </c>
      <c r="G19" s="3">
        <f t="shared" si="8"/>
        <v>0</v>
      </c>
    </row>
    <row r="20" spans="1:7" ht="15" customHeight="1">
      <c r="A20" s="1" t="s">
        <v>117</v>
      </c>
      <c r="B20" s="28" t="s">
        <v>132</v>
      </c>
      <c r="C20" s="30">
        <v>1</v>
      </c>
      <c r="D20" s="32"/>
      <c r="E20" s="3">
        <f t="shared" si="6"/>
        <v>0</v>
      </c>
      <c r="F20" s="3">
        <f t="shared" si="7"/>
        <v>0</v>
      </c>
      <c r="G20" s="3">
        <f t="shared" si="8"/>
        <v>0</v>
      </c>
    </row>
    <row r="21" spans="1:7" ht="15" customHeight="1">
      <c r="A21" s="1" t="s">
        <v>118</v>
      </c>
      <c r="B21" s="28" t="s">
        <v>133</v>
      </c>
      <c r="C21" s="30">
        <v>1</v>
      </c>
      <c r="D21" s="32"/>
      <c r="E21" s="3">
        <f t="shared" si="6"/>
        <v>0</v>
      </c>
      <c r="F21" s="3">
        <f t="shared" si="7"/>
        <v>0</v>
      </c>
      <c r="G21" s="3">
        <f t="shared" si="8"/>
        <v>0</v>
      </c>
    </row>
    <row r="22" spans="1:7" ht="15" customHeight="1">
      <c r="A22" s="1" t="s">
        <v>119</v>
      </c>
      <c r="B22" s="28" t="s">
        <v>134</v>
      </c>
      <c r="C22" s="30">
        <v>1</v>
      </c>
      <c r="D22" s="32"/>
      <c r="E22" s="3">
        <f t="shared" si="6"/>
        <v>0</v>
      </c>
      <c r="F22" s="3">
        <f t="shared" si="7"/>
        <v>0</v>
      </c>
      <c r="G22" s="3">
        <f t="shared" si="8"/>
        <v>0</v>
      </c>
    </row>
    <row r="23" spans="1:7" ht="15" customHeight="1">
      <c r="A23" s="1" t="s">
        <v>106</v>
      </c>
      <c r="B23" s="2" t="s">
        <v>190</v>
      </c>
      <c r="C23" s="30">
        <v>1</v>
      </c>
      <c r="D23" s="32"/>
      <c r="E23" s="3">
        <f t="shared" si="6"/>
        <v>0</v>
      </c>
      <c r="F23" s="3">
        <f t="shared" si="7"/>
        <v>0</v>
      </c>
      <c r="G23" s="3">
        <f t="shared" si="8"/>
        <v>0</v>
      </c>
    </row>
    <row r="24" spans="1:7" ht="15" customHeight="1">
      <c r="A24" s="1" t="s">
        <v>107</v>
      </c>
      <c r="B24" s="2" t="s">
        <v>191</v>
      </c>
      <c r="C24" s="30">
        <v>1</v>
      </c>
      <c r="D24" s="32"/>
      <c r="E24" s="3">
        <f t="shared" si="6"/>
        <v>0</v>
      </c>
      <c r="F24" s="3">
        <f t="shared" si="7"/>
        <v>0</v>
      </c>
      <c r="G24" s="3">
        <f t="shared" si="8"/>
        <v>0</v>
      </c>
    </row>
    <row r="25" spans="1:7" ht="15" customHeight="1">
      <c r="A25" s="1" t="s">
        <v>108</v>
      </c>
      <c r="B25" s="2" t="s">
        <v>192</v>
      </c>
      <c r="C25" s="30">
        <v>1</v>
      </c>
      <c r="D25" s="32"/>
      <c r="E25" s="3">
        <f t="shared" si="6"/>
        <v>0</v>
      </c>
      <c r="F25" s="3">
        <f t="shared" si="7"/>
        <v>0</v>
      </c>
      <c r="G25" s="3">
        <f t="shared" si="8"/>
        <v>0</v>
      </c>
    </row>
    <row r="26" spans="1:7" ht="15" customHeight="1">
      <c r="A26" s="1" t="s">
        <v>109</v>
      </c>
      <c r="B26" s="2" t="s">
        <v>193</v>
      </c>
      <c r="C26" s="30">
        <v>1</v>
      </c>
      <c r="D26" s="32"/>
      <c r="E26" s="3">
        <f t="shared" si="6"/>
        <v>0</v>
      </c>
      <c r="F26" s="3">
        <f t="shared" si="7"/>
        <v>0</v>
      </c>
      <c r="G26" s="3">
        <f t="shared" si="8"/>
        <v>0</v>
      </c>
    </row>
    <row r="27" spans="1:7" ht="15">
      <c r="A27" s="13" t="s">
        <v>4</v>
      </c>
      <c r="B27" s="14" t="s">
        <v>194</v>
      </c>
      <c r="C27" s="30">
        <v>1</v>
      </c>
      <c r="D27" s="31"/>
      <c r="E27" s="15">
        <f aca="true" t="shared" si="9" ref="E27:E60">D27*1.21</f>
        <v>0</v>
      </c>
      <c r="F27" s="15">
        <f aca="true" t="shared" si="10" ref="F27:F60">D27*C27</f>
        <v>0</v>
      </c>
      <c r="G27" s="15">
        <f aca="true" t="shared" si="11" ref="G27:G60">E27*C27</f>
        <v>0</v>
      </c>
    </row>
    <row r="28" spans="1:7" ht="15">
      <c r="A28" s="13" t="s">
        <v>5</v>
      </c>
      <c r="B28" s="14" t="s">
        <v>195</v>
      </c>
      <c r="C28" s="30">
        <v>1</v>
      </c>
      <c r="D28" s="31"/>
      <c r="E28" s="15">
        <f t="shared" si="9"/>
        <v>0</v>
      </c>
      <c r="F28" s="15">
        <f t="shared" si="10"/>
        <v>0</v>
      </c>
      <c r="G28" s="15">
        <f t="shared" si="11"/>
        <v>0</v>
      </c>
    </row>
    <row r="29" spans="1:7" ht="15">
      <c r="A29" s="13" t="s">
        <v>6</v>
      </c>
      <c r="B29" s="14" t="s">
        <v>196</v>
      </c>
      <c r="C29" s="30">
        <v>1</v>
      </c>
      <c r="D29" s="31"/>
      <c r="E29" s="15">
        <f t="shared" si="9"/>
        <v>0</v>
      </c>
      <c r="F29" s="15">
        <f t="shared" si="10"/>
        <v>0</v>
      </c>
      <c r="G29" s="15">
        <f t="shared" si="11"/>
        <v>0</v>
      </c>
    </row>
    <row r="30" spans="1:7" ht="15">
      <c r="A30" s="1" t="s">
        <v>7</v>
      </c>
      <c r="B30" s="2" t="s">
        <v>197</v>
      </c>
      <c r="C30" s="30">
        <v>1</v>
      </c>
      <c r="D30" s="32"/>
      <c r="E30" s="3">
        <f t="shared" si="9"/>
        <v>0</v>
      </c>
      <c r="F30" s="3">
        <f t="shared" si="10"/>
        <v>0</v>
      </c>
      <c r="G30" s="3">
        <f t="shared" si="11"/>
        <v>0</v>
      </c>
    </row>
    <row r="31" spans="1:7" ht="15">
      <c r="A31" s="1" t="s">
        <v>33</v>
      </c>
      <c r="B31" s="2" t="s">
        <v>198</v>
      </c>
      <c r="C31" s="30">
        <v>1</v>
      </c>
      <c r="D31" s="32"/>
      <c r="E31" s="3">
        <f t="shared" si="9"/>
        <v>0</v>
      </c>
      <c r="F31" s="3">
        <f t="shared" si="10"/>
        <v>0</v>
      </c>
      <c r="G31" s="3">
        <f t="shared" si="11"/>
        <v>0</v>
      </c>
    </row>
    <row r="32" spans="1:7" ht="15">
      <c r="A32" s="1" t="s">
        <v>34</v>
      </c>
      <c r="B32" s="2" t="s">
        <v>199</v>
      </c>
      <c r="C32" s="30">
        <v>1</v>
      </c>
      <c r="D32" s="32"/>
      <c r="E32" s="3">
        <f t="shared" si="9"/>
        <v>0</v>
      </c>
      <c r="F32" s="3">
        <f t="shared" si="10"/>
        <v>0</v>
      </c>
      <c r="G32" s="3">
        <f t="shared" si="11"/>
        <v>0</v>
      </c>
    </row>
    <row r="33" spans="1:7" ht="15">
      <c r="A33" s="1" t="s">
        <v>35</v>
      </c>
      <c r="B33" s="2" t="s">
        <v>200</v>
      </c>
      <c r="C33" s="30">
        <v>1</v>
      </c>
      <c r="D33" s="32"/>
      <c r="E33" s="3">
        <f t="shared" si="9"/>
        <v>0</v>
      </c>
      <c r="F33" s="3">
        <f t="shared" si="10"/>
        <v>0</v>
      </c>
      <c r="G33" s="3">
        <f t="shared" si="11"/>
        <v>0</v>
      </c>
    </row>
    <row r="34" spans="1:7" ht="15">
      <c r="A34" s="1" t="s">
        <v>8</v>
      </c>
      <c r="B34" s="2" t="s">
        <v>201</v>
      </c>
      <c r="C34" s="30">
        <v>1</v>
      </c>
      <c r="D34" s="32"/>
      <c r="E34" s="3">
        <f t="shared" si="9"/>
        <v>0</v>
      </c>
      <c r="F34" s="3">
        <f t="shared" si="10"/>
        <v>0</v>
      </c>
      <c r="G34" s="3">
        <f t="shared" si="11"/>
        <v>0</v>
      </c>
    </row>
    <row r="35" spans="1:7" s="18" customFormat="1" ht="15">
      <c r="A35" s="16" t="s">
        <v>150</v>
      </c>
      <c r="B35" s="17" t="s">
        <v>151</v>
      </c>
      <c r="C35" s="30">
        <v>1</v>
      </c>
      <c r="D35" s="31"/>
      <c r="E35" s="15">
        <f t="shared" si="9"/>
        <v>0</v>
      </c>
      <c r="F35" s="15">
        <f t="shared" si="10"/>
        <v>0</v>
      </c>
      <c r="G35" s="15">
        <f t="shared" si="11"/>
        <v>0</v>
      </c>
    </row>
    <row r="36" spans="1:7" s="18" customFormat="1" ht="15">
      <c r="A36" s="16" t="s">
        <v>150</v>
      </c>
      <c r="B36" s="17" t="s">
        <v>152</v>
      </c>
      <c r="C36" s="30">
        <v>1</v>
      </c>
      <c r="D36" s="31"/>
      <c r="E36" s="15">
        <f t="shared" si="9"/>
        <v>0</v>
      </c>
      <c r="F36" s="15">
        <f t="shared" si="10"/>
        <v>0</v>
      </c>
      <c r="G36" s="15">
        <f t="shared" si="11"/>
        <v>0</v>
      </c>
    </row>
    <row r="37" spans="1:7" s="18" customFormat="1" ht="15">
      <c r="A37" s="16" t="s">
        <v>153</v>
      </c>
      <c r="B37" s="17" t="s">
        <v>154</v>
      </c>
      <c r="C37" s="30">
        <v>1</v>
      </c>
      <c r="D37" s="31"/>
      <c r="E37" s="15">
        <f t="shared" si="9"/>
        <v>0</v>
      </c>
      <c r="F37" s="15">
        <f t="shared" si="10"/>
        <v>0</v>
      </c>
      <c r="G37" s="15">
        <f t="shared" si="11"/>
        <v>0</v>
      </c>
    </row>
    <row r="38" spans="1:7" s="18" customFormat="1" ht="15">
      <c r="A38" s="16" t="s">
        <v>153</v>
      </c>
      <c r="B38" s="17" t="s">
        <v>155</v>
      </c>
      <c r="C38" s="30">
        <v>1</v>
      </c>
      <c r="D38" s="31"/>
      <c r="E38" s="15">
        <f t="shared" si="9"/>
        <v>0</v>
      </c>
      <c r="F38" s="15">
        <f t="shared" si="10"/>
        <v>0</v>
      </c>
      <c r="G38" s="15">
        <f t="shared" si="11"/>
        <v>0</v>
      </c>
    </row>
    <row r="39" spans="1:7" s="18" customFormat="1" ht="15">
      <c r="A39" s="16" t="s">
        <v>153</v>
      </c>
      <c r="B39" s="17" t="s">
        <v>156</v>
      </c>
      <c r="C39" s="30">
        <v>1</v>
      </c>
      <c r="D39" s="31"/>
      <c r="E39" s="15">
        <f t="shared" si="9"/>
        <v>0</v>
      </c>
      <c r="F39" s="15">
        <f t="shared" si="10"/>
        <v>0</v>
      </c>
      <c r="G39" s="15">
        <f t="shared" si="11"/>
        <v>0</v>
      </c>
    </row>
    <row r="40" spans="1:7" s="18" customFormat="1" ht="15">
      <c r="A40" s="16" t="s">
        <v>153</v>
      </c>
      <c r="B40" s="17" t="s">
        <v>157</v>
      </c>
      <c r="C40" s="30">
        <v>1</v>
      </c>
      <c r="D40" s="31"/>
      <c r="E40" s="15">
        <f t="shared" si="9"/>
        <v>0</v>
      </c>
      <c r="F40" s="15">
        <f t="shared" si="10"/>
        <v>0</v>
      </c>
      <c r="G40" s="15">
        <f t="shared" si="11"/>
        <v>0</v>
      </c>
    </row>
    <row r="41" spans="1:7" s="18" customFormat="1" ht="15">
      <c r="A41" s="16" t="s">
        <v>153</v>
      </c>
      <c r="B41" s="17" t="s">
        <v>158</v>
      </c>
      <c r="C41" s="30">
        <v>1</v>
      </c>
      <c r="D41" s="31"/>
      <c r="E41" s="15">
        <f t="shared" si="9"/>
        <v>0</v>
      </c>
      <c r="F41" s="15">
        <f t="shared" si="10"/>
        <v>0</v>
      </c>
      <c r="G41" s="15">
        <f t="shared" si="11"/>
        <v>0</v>
      </c>
    </row>
    <row r="42" spans="1:7" s="18" customFormat="1" ht="15">
      <c r="A42" s="16" t="s">
        <v>153</v>
      </c>
      <c r="B42" s="17" t="s">
        <v>159</v>
      </c>
      <c r="C42" s="30">
        <v>1</v>
      </c>
      <c r="D42" s="31"/>
      <c r="E42" s="15">
        <f t="shared" si="9"/>
        <v>0</v>
      </c>
      <c r="F42" s="15">
        <f t="shared" si="10"/>
        <v>0</v>
      </c>
      <c r="G42" s="15">
        <f t="shared" si="11"/>
        <v>0</v>
      </c>
    </row>
    <row r="43" spans="1:7" s="18" customFormat="1" ht="15">
      <c r="A43" s="16" t="s">
        <v>153</v>
      </c>
      <c r="B43" s="17" t="s">
        <v>160</v>
      </c>
      <c r="C43" s="30">
        <v>1</v>
      </c>
      <c r="D43" s="31"/>
      <c r="E43" s="15">
        <f t="shared" si="9"/>
        <v>0</v>
      </c>
      <c r="F43" s="15">
        <f t="shared" si="10"/>
        <v>0</v>
      </c>
      <c r="G43" s="15">
        <f t="shared" si="11"/>
        <v>0</v>
      </c>
    </row>
    <row r="44" spans="1:7" s="18" customFormat="1" ht="15">
      <c r="A44" s="16" t="s">
        <v>153</v>
      </c>
      <c r="B44" s="17" t="s">
        <v>161</v>
      </c>
      <c r="C44" s="30">
        <v>1</v>
      </c>
      <c r="D44" s="31"/>
      <c r="E44" s="15">
        <f t="shared" si="9"/>
        <v>0</v>
      </c>
      <c r="F44" s="15">
        <f t="shared" si="10"/>
        <v>0</v>
      </c>
      <c r="G44" s="15">
        <f t="shared" si="11"/>
        <v>0</v>
      </c>
    </row>
    <row r="45" spans="1:7" s="18" customFormat="1" ht="15">
      <c r="A45" s="16" t="s">
        <v>162</v>
      </c>
      <c r="B45" s="17" t="s">
        <v>163</v>
      </c>
      <c r="C45" s="30">
        <v>1</v>
      </c>
      <c r="D45" s="31"/>
      <c r="E45" s="15">
        <f t="shared" si="9"/>
        <v>0</v>
      </c>
      <c r="F45" s="15">
        <f t="shared" si="10"/>
        <v>0</v>
      </c>
      <c r="G45" s="15">
        <f t="shared" si="11"/>
        <v>0</v>
      </c>
    </row>
    <row r="46" spans="1:7" s="18" customFormat="1" ht="15">
      <c r="A46" s="16" t="s">
        <v>162</v>
      </c>
      <c r="B46" s="17" t="s">
        <v>170</v>
      </c>
      <c r="C46" s="30">
        <v>1</v>
      </c>
      <c r="D46" s="31"/>
      <c r="E46" s="15">
        <f t="shared" si="9"/>
        <v>0</v>
      </c>
      <c r="F46" s="15">
        <f t="shared" si="10"/>
        <v>0</v>
      </c>
      <c r="G46" s="15">
        <f t="shared" si="11"/>
        <v>0</v>
      </c>
    </row>
    <row r="47" spans="1:7" s="18" customFormat="1" ht="15">
      <c r="A47" s="16" t="s">
        <v>162</v>
      </c>
      <c r="B47" s="17" t="s">
        <v>164</v>
      </c>
      <c r="C47" s="30">
        <v>1</v>
      </c>
      <c r="D47" s="31"/>
      <c r="E47" s="15">
        <f t="shared" si="9"/>
        <v>0</v>
      </c>
      <c r="F47" s="15">
        <f t="shared" si="10"/>
        <v>0</v>
      </c>
      <c r="G47" s="15">
        <f t="shared" si="11"/>
        <v>0</v>
      </c>
    </row>
    <row r="48" spans="1:7" s="18" customFormat="1" ht="15">
      <c r="A48" s="16" t="s">
        <v>162</v>
      </c>
      <c r="B48" s="17" t="s">
        <v>165</v>
      </c>
      <c r="C48" s="30">
        <v>1</v>
      </c>
      <c r="D48" s="31"/>
      <c r="E48" s="15">
        <f t="shared" si="9"/>
        <v>0</v>
      </c>
      <c r="F48" s="15">
        <f t="shared" si="10"/>
        <v>0</v>
      </c>
      <c r="G48" s="15">
        <f t="shared" si="11"/>
        <v>0</v>
      </c>
    </row>
    <row r="49" spans="1:7" s="18" customFormat="1" ht="15">
      <c r="A49" s="16" t="s">
        <v>162</v>
      </c>
      <c r="B49" s="17" t="s">
        <v>166</v>
      </c>
      <c r="C49" s="30">
        <v>1</v>
      </c>
      <c r="D49" s="31"/>
      <c r="E49" s="15">
        <f t="shared" si="9"/>
        <v>0</v>
      </c>
      <c r="F49" s="15">
        <f t="shared" si="10"/>
        <v>0</v>
      </c>
      <c r="G49" s="15">
        <f t="shared" si="11"/>
        <v>0</v>
      </c>
    </row>
    <row r="50" spans="1:7" s="18" customFormat="1" ht="15">
      <c r="A50" s="16" t="s">
        <v>162</v>
      </c>
      <c r="B50" s="17" t="s">
        <v>167</v>
      </c>
      <c r="C50" s="30">
        <v>1</v>
      </c>
      <c r="D50" s="31"/>
      <c r="E50" s="15">
        <f t="shared" si="9"/>
        <v>0</v>
      </c>
      <c r="F50" s="15">
        <f t="shared" si="10"/>
        <v>0</v>
      </c>
      <c r="G50" s="15">
        <f t="shared" si="11"/>
        <v>0</v>
      </c>
    </row>
    <row r="51" spans="1:7" s="18" customFormat="1" ht="15">
      <c r="A51" s="16" t="s">
        <v>162</v>
      </c>
      <c r="B51" s="17" t="s">
        <v>168</v>
      </c>
      <c r="C51" s="30">
        <v>1</v>
      </c>
      <c r="D51" s="31"/>
      <c r="E51" s="15">
        <f t="shared" si="9"/>
        <v>0</v>
      </c>
      <c r="F51" s="15">
        <f t="shared" si="10"/>
        <v>0</v>
      </c>
      <c r="G51" s="15">
        <f t="shared" si="11"/>
        <v>0</v>
      </c>
    </row>
    <row r="52" spans="1:7" s="18" customFormat="1" ht="15">
      <c r="A52" s="16" t="s">
        <v>162</v>
      </c>
      <c r="B52" s="17" t="s">
        <v>169</v>
      </c>
      <c r="C52" s="30">
        <v>1</v>
      </c>
      <c r="D52" s="31"/>
      <c r="E52" s="15">
        <f t="shared" si="9"/>
        <v>0</v>
      </c>
      <c r="F52" s="15">
        <f t="shared" si="10"/>
        <v>0</v>
      </c>
      <c r="G52" s="15">
        <f t="shared" si="11"/>
        <v>0</v>
      </c>
    </row>
    <row r="53" spans="1:7" ht="15">
      <c r="A53" s="1" t="s">
        <v>97</v>
      </c>
      <c r="B53" s="2">
        <v>45862840</v>
      </c>
      <c r="C53" s="30">
        <v>1</v>
      </c>
      <c r="D53" s="32"/>
      <c r="E53" s="3">
        <f t="shared" si="9"/>
        <v>0</v>
      </c>
      <c r="F53" s="3">
        <f t="shared" si="10"/>
        <v>0</v>
      </c>
      <c r="G53" s="3">
        <f t="shared" si="11"/>
        <v>0</v>
      </c>
    </row>
    <row r="54" spans="1:7" ht="15">
      <c r="A54" s="1" t="s">
        <v>98</v>
      </c>
      <c r="B54" s="2">
        <v>45862839</v>
      </c>
      <c r="C54" s="30">
        <v>1</v>
      </c>
      <c r="D54" s="32"/>
      <c r="E54" s="3">
        <f t="shared" si="9"/>
        <v>0</v>
      </c>
      <c r="F54" s="3">
        <f t="shared" si="10"/>
        <v>0</v>
      </c>
      <c r="G54" s="3">
        <f t="shared" si="11"/>
        <v>0</v>
      </c>
    </row>
    <row r="55" spans="1:7" ht="15">
      <c r="A55" s="1" t="s">
        <v>99</v>
      </c>
      <c r="B55" s="2">
        <v>45862838</v>
      </c>
      <c r="C55" s="30">
        <v>1</v>
      </c>
      <c r="D55" s="32"/>
      <c r="E55" s="3">
        <f t="shared" si="9"/>
        <v>0</v>
      </c>
      <c r="F55" s="3">
        <f t="shared" si="10"/>
        <v>0</v>
      </c>
      <c r="G55" s="3">
        <f t="shared" si="11"/>
        <v>0</v>
      </c>
    </row>
    <row r="56" spans="1:7" ht="15">
      <c r="A56" s="1" t="s">
        <v>100</v>
      </c>
      <c r="B56" s="2">
        <v>45862837</v>
      </c>
      <c r="C56" s="30">
        <v>1</v>
      </c>
      <c r="D56" s="32"/>
      <c r="E56" s="3">
        <f t="shared" si="9"/>
        <v>0</v>
      </c>
      <c r="F56" s="3">
        <f t="shared" si="10"/>
        <v>0</v>
      </c>
      <c r="G56" s="3">
        <f t="shared" si="11"/>
        <v>0</v>
      </c>
    </row>
    <row r="57" spans="1:7" ht="15">
      <c r="A57" s="13" t="s">
        <v>135</v>
      </c>
      <c r="B57" s="14" t="s">
        <v>110</v>
      </c>
      <c r="C57" s="30">
        <v>1</v>
      </c>
      <c r="D57" s="31"/>
      <c r="E57" s="15">
        <f t="shared" si="9"/>
        <v>0</v>
      </c>
      <c r="F57" s="15">
        <f t="shared" si="10"/>
        <v>0</v>
      </c>
      <c r="G57" s="15">
        <f t="shared" si="11"/>
        <v>0</v>
      </c>
    </row>
    <row r="58" spans="1:7" ht="15">
      <c r="A58" s="13" t="s">
        <v>135</v>
      </c>
      <c r="B58" s="14" t="s">
        <v>111</v>
      </c>
      <c r="C58" s="30">
        <v>1</v>
      </c>
      <c r="D58" s="31"/>
      <c r="E58" s="15">
        <f t="shared" si="9"/>
        <v>0</v>
      </c>
      <c r="F58" s="15">
        <f t="shared" si="10"/>
        <v>0</v>
      </c>
      <c r="G58" s="15">
        <f t="shared" si="11"/>
        <v>0</v>
      </c>
    </row>
    <row r="59" spans="1:7" ht="15">
      <c r="A59" s="13" t="s">
        <v>135</v>
      </c>
      <c r="B59" s="14" t="s">
        <v>112</v>
      </c>
      <c r="C59" s="30">
        <v>1</v>
      </c>
      <c r="D59" s="31"/>
      <c r="E59" s="15">
        <f t="shared" si="9"/>
        <v>0</v>
      </c>
      <c r="F59" s="15">
        <f t="shared" si="10"/>
        <v>0</v>
      </c>
      <c r="G59" s="15">
        <f t="shared" si="11"/>
        <v>0</v>
      </c>
    </row>
    <row r="60" spans="1:7" ht="15">
      <c r="A60" s="13" t="s">
        <v>135</v>
      </c>
      <c r="B60" s="14" t="s">
        <v>113</v>
      </c>
      <c r="C60" s="30">
        <v>1</v>
      </c>
      <c r="D60" s="31"/>
      <c r="E60" s="15">
        <f t="shared" si="9"/>
        <v>0</v>
      </c>
      <c r="F60" s="15">
        <f t="shared" si="10"/>
        <v>0</v>
      </c>
      <c r="G60" s="15">
        <f t="shared" si="11"/>
        <v>0</v>
      </c>
    </row>
    <row r="61" spans="1:7" ht="15">
      <c r="A61" s="1" t="s">
        <v>9</v>
      </c>
      <c r="B61" s="2" t="s">
        <v>10</v>
      </c>
      <c r="C61" s="30">
        <v>1</v>
      </c>
      <c r="D61" s="32"/>
      <c r="E61" s="3">
        <f aca="true" t="shared" si="12" ref="E61:E69">D61*1.21</f>
        <v>0</v>
      </c>
      <c r="F61" s="3">
        <f aca="true" t="shared" si="13" ref="F61:F69">D61*C61</f>
        <v>0</v>
      </c>
      <c r="G61" s="3">
        <f aca="true" t="shared" si="14" ref="G61:G69">E61*C61</f>
        <v>0</v>
      </c>
    </row>
    <row r="62" spans="1:7" ht="15">
      <c r="A62" s="13" t="s">
        <v>11</v>
      </c>
      <c r="B62" s="14" t="s">
        <v>12</v>
      </c>
      <c r="C62" s="30">
        <v>1</v>
      </c>
      <c r="D62" s="31"/>
      <c r="E62" s="15">
        <f t="shared" si="12"/>
        <v>0</v>
      </c>
      <c r="F62" s="15">
        <f t="shared" si="13"/>
        <v>0</v>
      </c>
      <c r="G62" s="15">
        <f t="shared" si="14"/>
        <v>0</v>
      </c>
    </row>
    <row r="63" spans="1:7" ht="15">
      <c r="A63" s="13" t="s">
        <v>13</v>
      </c>
      <c r="B63" s="14" t="s">
        <v>14</v>
      </c>
      <c r="C63" s="30">
        <v>1</v>
      </c>
      <c r="D63" s="31"/>
      <c r="E63" s="15">
        <f t="shared" si="12"/>
        <v>0</v>
      </c>
      <c r="F63" s="15">
        <f t="shared" si="13"/>
        <v>0</v>
      </c>
      <c r="G63" s="15">
        <f t="shared" si="14"/>
        <v>0</v>
      </c>
    </row>
    <row r="64" spans="1:7" ht="15">
      <c r="A64" s="13" t="s">
        <v>15</v>
      </c>
      <c r="B64" s="14" t="s">
        <v>16</v>
      </c>
      <c r="C64" s="30">
        <v>1</v>
      </c>
      <c r="D64" s="31"/>
      <c r="E64" s="15">
        <f t="shared" si="12"/>
        <v>0</v>
      </c>
      <c r="F64" s="15">
        <f t="shared" si="13"/>
        <v>0</v>
      </c>
      <c r="G64" s="15">
        <f t="shared" si="14"/>
        <v>0</v>
      </c>
    </row>
    <row r="65" spans="1:7" ht="15">
      <c r="A65" s="13" t="s">
        <v>17</v>
      </c>
      <c r="B65" s="14" t="s">
        <v>18</v>
      </c>
      <c r="C65" s="30">
        <v>1</v>
      </c>
      <c r="D65" s="31"/>
      <c r="E65" s="15">
        <f t="shared" si="12"/>
        <v>0</v>
      </c>
      <c r="F65" s="15">
        <f t="shared" si="13"/>
        <v>0</v>
      </c>
      <c r="G65" s="15">
        <f t="shared" si="14"/>
        <v>0</v>
      </c>
    </row>
    <row r="66" spans="1:7" ht="15">
      <c r="A66" s="13" t="s">
        <v>79</v>
      </c>
      <c r="B66" s="14" t="s">
        <v>80</v>
      </c>
      <c r="C66" s="30">
        <v>1</v>
      </c>
      <c r="D66" s="31"/>
      <c r="E66" s="15">
        <f t="shared" si="12"/>
        <v>0</v>
      </c>
      <c r="F66" s="15">
        <f t="shared" si="13"/>
        <v>0</v>
      </c>
      <c r="G66" s="15">
        <f t="shared" si="14"/>
        <v>0</v>
      </c>
    </row>
    <row r="67" spans="1:7" ht="15">
      <c r="A67" s="13" t="s">
        <v>39</v>
      </c>
      <c r="B67" s="14" t="s">
        <v>36</v>
      </c>
      <c r="C67" s="30">
        <v>1</v>
      </c>
      <c r="D67" s="31"/>
      <c r="E67" s="15">
        <f t="shared" si="12"/>
        <v>0</v>
      </c>
      <c r="F67" s="15">
        <f t="shared" si="13"/>
        <v>0</v>
      </c>
      <c r="G67" s="15">
        <f t="shared" si="14"/>
        <v>0</v>
      </c>
    </row>
    <row r="68" spans="1:7" ht="15">
      <c r="A68" s="13" t="s">
        <v>40</v>
      </c>
      <c r="B68" s="14" t="s">
        <v>37</v>
      </c>
      <c r="C68" s="30">
        <v>1</v>
      </c>
      <c r="D68" s="31"/>
      <c r="E68" s="15">
        <f t="shared" si="12"/>
        <v>0</v>
      </c>
      <c r="F68" s="15">
        <f t="shared" si="13"/>
        <v>0</v>
      </c>
      <c r="G68" s="15">
        <f t="shared" si="14"/>
        <v>0</v>
      </c>
    </row>
    <row r="69" spans="1:7" ht="15">
      <c r="A69" s="13" t="s">
        <v>41</v>
      </c>
      <c r="B69" s="14" t="s">
        <v>38</v>
      </c>
      <c r="C69" s="30">
        <v>1</v>
      </c>
      <c r="D69" s="31"/>
      <c r="E69" s="15">
        <f t="shared" si="12"/>
        <v>0</v>
      </c>
      <c r="F69" s="15">
        <f t="shared" si="13"/>
        <v>0</v>
      </c>
      <c r="G69" s="15">
        <f t="shared" si="14"/>
        <v>0</v>
      </c>
    </row>
    <row r="70" spans="1:7" ht="15">
      <c r="A70" s="1" t="s">
        <v>19</v>
      </c>
      <c r="B70" s="2" t="s">
        <v>20</v>
      </c>
      <c r="C70" s="30">
        <v>1</v>
      </c>
      <c r="D70" s="32"/>
      <c r="E70" s="3">
        <f aca="true" t="shared" si="15" ref="E70:E115">D70*1.21</f>
        <v>0</v>
      </c>
      <c r="F70" s="3">
        <f aca="true" t="shared" si="16" ref="F70:F115">D70*C70</f>
        <v>0</v>
      </c>
      <c r="G70" s="3">
        <f aca="true" t="shared" si="17" ref="G70:G115">E70*C70</f>
        <v>0</v>
      </c>
    </row>
    <row r="71" spans="1:7" ht="15">
      <c r="A71" s="13" t="s">
        <v>21</v>
      </c>
      <c r="B71" s="14" t="s">
        <v>136</v>
      </c>
      <c r="C71" s="30">
        <v>1</v>
      </c>
      <c r="D71" s="31"/>
      <c r="E71" s="15">
        <f t="shared" si="15"/>
        <v>0</v>
      </c>
      <c r="F71" s="15">
        <f t="shared" si="16"/>
        <v>0</v>
      </c>
      <c r="G71" s="15">
        <f t="shared" si="17"/>
        <v>0</v>
      </c>
    </row>
    <row r="72" spans="1:7" ht="15">
      <c r="A72" s="13" t="s">
        <v>78</v>
      </c>
      <c r="B72" s="14" t="s">
        <v>73</v>
      </c>
      <c r="C72" s="30">
        <v>1</v>
      </c>
      <c r="D72" s="31"/>
      <c r="E72" s="15">
        <f t="shared" si="15"/>
        <v>0</v>
      </c>
      <c r="F72" s="15">
        <f t="shared" si="16"/>
        <v>0</v>
      </c>
      <c r="G72" s="15">
        <f t="shared" si="17"/>
        <v>0</v>
      </c>
    </row>
    <row r="73" spans="1:7" ht="15">
      <c r="A73" s="13" t="s">
        <v>77</v>
      </c>
      <c r="B73" s="14" t="s">
        <v>74</v>
      </c>
      <c r="C73" s="30">
        <v>1</v>
      </c>
      <c r="D73" s="31"/>
      <c r="E73" s="15">
        <f t="shared" si="15"/>
        <v>0</v>
      </c>
      <c r="F73" s="15">
        <f t="shared" si="16"/>
        <v>0</v>
      </c>
      <c r="G73" s="15">
        <f t="shared" si="17"/>
        <v>0</v>
      </c>
    </row>
    <row r="74" spans="1:7" ht="15">
      <c r="A74" s="13" t="s">
        <v>76</v>
      </c>
      <c r="B74" s="14" t="s">
        <v>75</v>
      </c>
      <c r="C74" s="30">
        <v>1</v>
      </c>
      <c r="D74" s="31"/>
      <c r="E74" s="15">
        <f t="shared" si="15"/>
        <v>0</v>
      </c>
      <c r="F74" s="15">
        <f t="shared" si="16"/>
        <v>0</v>
      </c>
      <c r="G74" s="15">
        <f t="shared" si="17"/>
        <v>0</v>
      </c>
    </row>
    <row r="75" spans="1:7" ht="15">
      <c r="A75" s="13" t="s">
        <v>22</v>
      </c>
      <c r="B75" s="14" t="s">
        <v>45</v>
      </c>
      <c r="C75" s="30">
        <v>1</v>
      </c>
      <c r="D75" s="31"/>
      <c r="E75" s="15">
        <f t="shared" si="15"/>
        <v>0</v>
      </c>
      <c r="F75" s="15">
        <f t="shared" si="16"/>
        <v>0</v>
      </c>
      <c r="G75" s="15">
        <f t="shared" si="17"/>
        <v>0</v>
      </c>
    </row>
    <row r="76" spans="1:7" ht="15">
      <c r="A76" s="13" t="s">
        <v>42</v>
      </c>
      <c r="B76" s="14" t="s">
        <v>46</v>
      </c>
      <c r="C76" s="30">
        <v>1</v>
      </c>
      <c r="D76" s="31"/>
      <c r="E76" s="15">
        <f t="shared" si="15"/>
        <v>0</v>
      </c>
      <c r="F76" s="15">
        <f t="shared" si="16"/>
        <v>0</v>
      </c>
      <c r="G76" s="15">
        <f t="shared" si="17"/>
        <v>0</v>
      </c>
    </row>
    <row r="77" spans="1:7" ht="15">
      <c r="A77" s="13" t="s">
        <v>43</v>
      </c>
      <c r="B77" s="14" t="s">
        <v>47</v>
      </c>
      <c r="C77" s="30">
        <v>1</v>
      </c>
      <c r="D77" s="31"/>
      <c r="E77" s="15">
        <f t="shared" si="15"/>
        <v>0</v>
      </c>
      <c r="F77" s="15">
        <f t="shared" si="16"/>
        <v>0</v>
      </c>
      <c r="G77" s="15">
        <f t="shared" si="17"/>
        <v>0</v>
      </c>
    </row>
    <row r="78" spans="1:7" ht="15">
      <c r="A78" s="13" t="s">
        <v>44</v>
      </c>
      <c r="B78" s="14" t="s">
        <v>48</v>
      </c>
      <c r="C78" s="30">
        <v>1</v>
      </c>
      <c r="D78" s="31"/>
      <c r="E78" s="15">
        <f t="shared" si="15"/>
        <v>0</v>
      </c>
      <c r="F78" s="15">
        <f t="shared" si="16"/>
        <v>0</v>
      </c>
      <c r="G78" s="15">
        <f t="shared" si="17"/>
        <v>0</v>
      </c>
    </row>
    <row r="79" spans="1:7" ht="15">
      <c r="A79" s="13" t="s">
        <v>23</v>
      </c>
      <c r="B79" s="14" t="s">
        <v>137</v>
      </c>
      <c r="C79" s="30">
        <v>1</v>
      </c>
      <c r="D79" s="31"/>
      <c r="E79" s="15">
        <f t="shared" si="15"/>
        <v>0</v>
      </c>
      <c r="F79" s="15">
        <f t="shared" si="16"/>
        <v>0</v>
      </c>
      <c r="G79" s="15">
        <f t="shared" si="17"/>
        <v>0</v>
      </c>
    </row>
    <row r="80" spans="1:7" ht="15">
      <c r="A80" s="13" t="s">
        <v>52</v>
      </c>
      <c r="B80" s="14" t="s">
        <v>49</v>
      </c>
      <c r="C80" s="30">
        <v>1</v>
      </c>
      <c r="D80" s="31"/>
      <c r="E80" s="15">
        <f t="shared" si="15"/>
        <v>0</v>
      </c>
      <c r="F80" s="15">
        <f t="shared" si="16"/>
        <v>0</v>
      </c>
      <c r="G80" s="15">
        <f t="shared" si="17"/>
        <v>0</v>
      </c>
    </row>
    <row r="81" spans="1:7" ht="15">
      <c r="A81" s="13" t="s">
        <v>53</v>
      </c>
      <c r="B81" s="14" t="s">
        <v>50</v>
      </c>
      <c r="C81" s="30">
        <v>1</v>
      </c>
      <c r="D81" s="31"/>
      <c r="E81" s="15">
        <f t="shared" si="15"/>
        <v>0</v>
      </c>
      <c r="F81" s="15">
        <f t="shared" si="16"/>
        <v>0</v>
      </c>
      <c r="G81" s="15">
        <f t="shared" si="17"/>
        <v>0</v>
      </c>
    </row>
    <row r="82" spans="1:7" ht="15">
      <c r="A82" s="13" t="s">
        <v>54</v>
      </c>
      <c r="B82" s="14" t="s">
        <v>51</v>
      </c>
      <c r="C82" s="30">
        <v>1</v>
      </c>
      <c r="D82" s="31"/>
      <c r="E82" s="15">
        <f t="shared" si="15"/>
        <v>0</v>
      </c>
      <c r="F82" s="15">
        <f t="shared" si="16"/>
        <v>0</v>
      </c>
      <c r="G82" s="15">
        <f t="shared" si="17"/>
        <v>0</v>
      </c>
    </row>
    <row r="83" spans="1:7" s="18" customFormat="1" ht="15">
      <c r="A83" s="1" t="s">
        <v>120</v>
      </c>
      <c r="B83" s="2" t="s">
        <v>124</v>
      </c>
      <c r="C83" s="30">
        <v>1</v>
      </c>
      <c r="D83" s="32"/>
      <c r="E83" s="3">
        <f t="shared" si="15"/>
        <v>0</v>
      </c>
      <c r="F83" s="3">
        <f t="shared" si="16"/>
        <v>0</v>
      </c>
      <c r="G83" s="3">
        <f t="shared" si="17"/>
        <v>0</v>
      </c>
    </row>
    <row r="84" spans="1:7" s="18" customFormat="1" ht="15">
      <c r="A84" s="1" t="s">
        <v>121</v>
      </c>
      <c r="B84" s="2" t="s">
        <v>125</v>
      </c>
      <c r="C84" s="30">
        <v>1</v>
      </c>
      <c r="D84" s="32"/>
      <c r="E84" s="3">
        <f t="shared" si="15"/>
        <v>0</v>
      </c>
      <c r="F84" s="3">
        <f t="shared" si="16"/>
        <v>0</v>
      </c>
      <c r="G84" s="3">
        <f t="shared" si="17"/>
        <v>0</v>
      </c>
    </row>
    <row r="85" spans="1:7" s="18" customFormat="1" ht="15">
      <c r="A85" s="1" t="s">
        <v>122</v>
      </c>
      <c r="B85" s="2" t="s">
        <v>126</v>
      </c>
      <c r="C85" s="30">
        <v>1</v>
      </c>
      <c r="D85" s="32"/>
      <c r="E85" s="3">
        <f t="shared" si="15"/>
        <v>0</v>
      </c>
      <c r="F85" s="3">
        <f t="shared" si="16"/>
        <v>0</v>
      </c>
      <c r="G85" s="3">
        <f t="shared" si="17"/>
        <v>0</v>
      </c>
    </row>
    <row r="86" spans="1:7" s="18" customFormat="1" ht="15">
      <c r="A86" s="1" t="s">
        <v>123</v>
      </c>
      <c r="B86" s="2" t="s">
        <v>127</v>
      </c>
      <c r="C86" s="30">
        <v>1</v>
      </c>
      <c r="D86" s="32"/>
      <c r="E86" s="3">
        <f t="shared" si="15"/>
        <v>0</v>
      </c>
      <c r="F86" s="3">
        <f t="shared" si="16"/>
        <v>0</v>
      </c>
      <c r="G86" s="3">
        <f t="shared" si="17"/>
        <v>0</v>
      </c>
    </row>
    <row r="87" spans="1:7" ht="15">
      <c r="A87" s="1" t="s">
        <v>24</v>
      </c>
      <c r="B87" s="2" t="s">
        <v>25</v>
      </c>
      <c r="C87" s="30">
        <v>1</v>
      </c>
      <c r="D87" s="32"/>
      <c r="E87" s="3">
        <f t="shared" si="15"/>
        <v>0</v>
      </c>
      <c r="F87" s="3">
        <f t="shared" si="16"/>
        <v>0</v>
      </c>
      <c r="G87" s="3">
        <f t="shared" si="17"/>
        <v>0</v>
      </c>
    </row>
    <row r="88" spans="1:7" ht="15">
      <c r="A88" s="1" t="s">
        <v>26</v>
      </c>
      <c r="B88" s="2" t="s">
        <v>58</v>
      </c>
      <c r="C88" s="30">
        <v>1</v>
      </c>
      <c r="D88" s="32"/>
      <c r="E88" s="3">
        <f t="shared" si="15"/>
        <v>0</v>
      </c>
      <c r="F88" s="3">
        <f t="shared" si="16"/>
        <v>0</v>
      </c>
      <c r="G88" s="3">
        <f t="shared" si="17"/>
        <v>0</v>
      </c>
    </row>
    <row r="89" spans="1:7" ht="15">
      <c r="A89" s="1" t="s">
        <v>55</v>
      </c>
      <c r="B89" s="2" t="s">
        <v>59</v>
      </c>
      <c r="C89" s="30">
        <v>1</v>
      </c>
      <c r="D89" s="32"/>
      <c r="E89" s="3">
        <f t="shared" si="15"/>
        <v>0</v>
      </c>
      <c r="F89" s="3">
        <f t="shared" si="16"/>
        <v>0</v>
      </c>
      <c r="G89" s="3">
        <f t="shared" si="17"/>
        <v>0</v>
      </c>
    </row>
    <row r="90" spans="1:7" ht="15">
      <c r="A90" s="1" t="s">
        <v>56</v>
      </c>
      <c r="B90" s="2" t="s">
        <v>60</v>
      </c>
      <c r="C90" s="30">
        <v>1</v>
      </c>
      <c r="D90" s="32"/>
      <c r="E90" s="3">
        <f t="shared" si="15"/>
        <v>0</v>
      </c>
      <c r="F90" s="3">
        <f t="shared" si="16"/>
        <v>0</v>
      </c>
      <c r="G90" s="3">
        <f t="shared" si="17"/>
        <v>0</v>
      </c>
    </row>
    <row r="91" spans="1:7" ht="15">
      <c r="A91" s="1" t="s">
        <v>57</v>
      </c>
      <c r="B91" s="2" t="s">
        <v>61</v>
      </c>
      <c r="C91" s="30">
        <v>1</v>
      </c>
      <c r="D91" s="32"/>
      <c r="E91" s="3">
        <f t="shared" si="15"/>
        <v>0</v>
      </c>
      <c r="F91" s="3">
        <f t="shared" si="16"/>
        <v>0</v>
      </c>
      <c r="G91" s="3">
        <f t="shared" si="17"/>
        <v>0</v>
      </c>
    </row>
    <row r="92" spans="1:7" ht="15">
      <c r="A92" s="1" t="s">
        <v>27</v>
      </c>
      <c r="B92" s="2" t="s">
        <v>28</v>
      </c>
      <c r="C92" s="30">
        <v>1</v>
      </c>
      <c r="D92" s="32"/>
      <c r="E92" s="3">
        <f t="shared" si="15"/>
        <v>0</v>
      </c>
      <c r="F92" s="3">
        <f t="shared" si="16"/>
        <v>0</v>
      </c>
      <c r="G92" s="3">
        <f t="shared" si="17"/>
        <v>0</v>
      </c>
    </row>
    <row r="93" spans="1:7" ht="15">
      <c r="A93" s="1" t="s">
        <v>90</v>
      </c>
      <c r="B93" s="2" t="s">
        <v>138</v>
      </c>
      <c r="C93" s="30">
        <v>1</v>
      </c>
      <c r="D93" s="32"/>
      <c r="E93" s="3">
        <f aca="true" t="shared" si="18" ref="E93:E105">D93*1.21</f>
        <v>0</v>
      </c>
      <c r="F93" s="3">
        <f aca="true" t="shared" si="19" ref="F93:F101">D93*C93</f>
        <v>0</v>
      </c>
      <c r="G93" s="3">
        <f aca="true" t="shared" si="20" ref="G93:G101">E93*C93</f>
        <v>0</v>
      </c>
    </row>
    <row r="94" spans="1:7" ht="15">
      <c r="A94" s="1" t="s">
        <v>91</v>
      </c>
      <c r="B94" s="2" t="s">
        <v>94</v>
      </c>
      <c r="C94" s="30">
        <v>1</v>
      </c>
      <c r="D94" s="32"/>
      <c r="E94" s="3">
        <f t="shared" si="18"/>
        <v>0</v>
      </c>
      <c r="F94" s="3">
        <f t="shared" si="19"/>
        <v>0</v>
      </c>
      <c r="G94" s="3">
        <f t="shared" si="20"/>
        <v>0</v>
      </c>
    </row>
    <row r="95" spans="1:7" ht="15">
      <c r="A95" s="1" t="s">
        <v>92</v>
      </c>
      <c r="B95" s="2" t="s">
        <v>95</v>
      </c>
      <c r="C95" s="30">
        <v>1</v>
      </c>
      <c r="D95" s="32"/>
      <c r="E95" s="3">
        <f t="shared" si="18"/>
        <v>0</v>
      </c>
      <c r="F95" s="3">
        <f t="shared" si="19"/>
        <v>0</v>
      </c>
      <c r="G95" s="3">
        <f t="shared" si="20"/>
        <v>0</v>
      </c>
    </row>
    <row r="96" spans="1:7" ht="15">
      <c r="A96" s="1" t="s">
        <v>93</v>
      </c>
      <c r="B96" s="2" t="s">
        <v>96</v>
      </c>
      <c r="C96" s="30">
        <v>1</v>
      </c>
      <c r="D96" s="32"/>
      <c r="E96" s="3">
        <f t="shared" si="18"/>
        <v>0</v>
      </c>
      <c r="F96" s="3">
        <f t="shared" si="19"/>
        <v>0</v>
      </c>
      <c r="G96" s="3">
        <f t="shared" si="20"/>
        <v>0</v>
      </c>
    </row>
    <row r="97" spans="1:7" ht="15">
      <c r="A97" s="1" t="s">
        <v>209</v>
      </c>
      <c r="B97" s="2" t="s">
        <v>208</v>
      </c>
      <c r="C97" s="30">
        <v>1</v>
      </c>
      <c r="D97" s="32"/>
      <c r="E97" s="3">
        <f t="shared" si="18"/>
        <v>0</v>
      </c>
      <c r="F97" s="3">
        <f t="shared" si="19"/>
        <v>0</v>
      </c>
      <c r="G97" s="3">
        <f t="shared" si="20"/>
        <v>0</v>
      </c>
    </row>
    <row r="98" spans="1:7" ht="15">
      <c r="A98" s="1" t="s">
        <v>210</v>
      </c>
      <c r="B98" s="2" t="s">
        <v>208</v>
      </c>
      <c r="C98" s="30">
        <v>1</v>
      </c>
      <c r="D98" s="32"/>
      <c r="E98" s="3">
        <f t="shared" si="18"/>
        <v>0</v>
      </c>
      <c r="F98" s="3">
        <f t="shared" si="19"/>
        <v>0</v>
      </c>
      <c r="G98" s="3">
        <f t="shared" si="20"/>
        <v>0</v>
      </c>
    </row>
    <row r="99" spans="1:7" ht="15">
      <c r="A99" s="1" t="s">
        <v>211</v>
      </c>
      <c r="B99" s="2" t="s">
        <v>208</v>
      </c>
      <c r="C99" s="30">
        <v>1</v>
      </c>
      <c r="D99" s="32"/>
      <c r="E99" s="3">
        <f t="shared" si="18"/>
        <v>0</v>
      </c>
      <c r="F99" s="3">
        <f t="shared" si="19"/>
        <v>0</v>
      </c>
      <c r="G99" s="3">
        <f t="shared" si="20"/>
        <v>0</v>
      </c>
    </row>
    <row r="100" spans="1:7" ht="15">
      <c r="A100" s="1" t="s">
        <v>212</v>
      </c>
      <c r="B100" s="2" t="s">
        <v>208</v>
      </c>
      <c r="C100" s="30">
        <v>1</v>
      </c>
      <c r="D100" s="32"/>
      <c r="E100" s="3">
        <f t="shared" si="18"/>
        <v>0</v>
      </c>
      <c r="F100" s="3">
        <f t="shared" si="19"/>
        <v>0</v>
      </c>
      <c r="G100" s="3">
        <f t="shared" si="20"/>
        <v>0</v>
      </c>
    </row>
    <row r="101" spans="1:7" ht="15">
      <c r="A101" s="1" t="s">
        <v>141</v>
      </c>
      <c r="B101" s="2" t="s">
        <v>145</v>
      </c>
      <c r="C101" s="30">
        <v>1</v>
      </c>
      <c r="D101" s="32"/>
      <c r="E101" s="3">
        <f t="shared" si="18"/>
        <v>0</v>
      </c>
      <c r="F101" s="3">
        <f t="shared" si="19"/>
        <v>0</v>
      </c>
      <c r="G101" s="3">
        <f t="shared" si="20"/>
        <v>0</v>
      </c>
    </row>
    <row r="102" spans="1:7" ht="15">
      <c r="A102" s="1" t="s">
        <v>142</v>
      </c>
      <c r="B102" s="2" t="s">
        <v>145</v>
      </c>
      <c r="C102" s="30">
        <v>1</v>
      </c>
      <c r="D102" s="32"/>
      <c r="E102" s="3">
        <f t="shared" si="18"/>
        <v>0</v>
      </c>
      <c r="F102" s="3">
        <f aca="true" t="shared" si="21" ref="F102:F105">D102*C102</f>
        <v>0</v>
      </c>
      <c r="G102" s="3">
        <f aca="true" t="shared" si="22" ref="G102:G105">E102*C102</f>
        <v>0</v>
      </c>
    </row>
    <row r="103" spans="1:7" ht="15">
      <c r="A103" s="1" t="s">
        <v>143</v>
      </c>
      <c r="B103" s="2" t="s">
        <v>145</v>
      </c>
      <c r="C103" s="30">
        <v>1</v>
      </c>
      <c r="D103" s="32"/>
      <c r="E103" s="3">
        <f t="shared" si="18"/>
        <v>0</v>
      </c>
      <c r="F103" s="3">
        <f t="shared" si="21"/>
        <v>0</v>
      </c>
      <c r="G103" s="3">
        <f t="shared" si="22"/>
        <v>0</v>
      </c>
    </row>
    <row r="104" spans="1:7" ht="15">
      <c r="A104" s="1" t="s">
        <v>144</v>
      </c>
      <c r="B104" s="2" t="s">
        <v>145</v>
      </c>
      <c r="C104" s="30">
        <v>1</v>
      </c>
      <c r="D104" s="32"/>
      <c r="E104" s="3">
        <f t="shared" si="18"/>
        <v>0</v>
      </c>
      <c r="F104" s="3">
        <f t="shared" si="21"/>
        <v>0</v>
      </c>
      <c r="G104" s="3">
        <f t="shared" si="22"/>
        <v>0</v>
      </c>
    </row>
    <row r="105" spans="1:7" s="20" customFormat="1" ht="15">
      <c r="A105" s="19" t="s">
        <v>146</v>
      </c>
      <c r="B105" s="29" t="s">
        <v>147</v>
      </c>
      <c r="C105" s="30">
        <v>1</v>
      </c>
      <c r="D105" s="32"/>
      <c r="E105" s="3">
        <f t="shared" si="18"/>
        <v>0</v>
      </c>
      <c r="F105" s="3">
        <f t="shared" si="21"/>
        <v>0</v>
      </c>
      <c r="G105" s="3">
        <f t="shared" si="22"/>
        <v>0</v>
      </c>
    </row>
    <row r="106" spans="1:7" ht="15">
      <c r="A106" s="1" t="s">
        <v>149</v>
      </c>
      <c r="B106" s="2" t="s">
        <v>148</v>
      </c>
      <c r="C106" s="30">
        <v>1</v>
      </c>
      <c r="D106" s="32"/>
      <c r="E106" s="3">
        <v>0</v>
      </c>
      <c r="F106" s="3">
        <f aca="true" t="shared" si="23" ref="F106">D106*C106</f>
        <v>0</v>
      </c>
      <c r="G106" s="3">
        <f aca="true" t="shared" si="24" ref="G106">E106*C106</f>
        <v>0</v>
      </c>
    </row>
    <row r="107" spans="1:7" ht="15">
      <c r="A107" s="1" t="s">
        <v>139</v>
      </c>
      <c r="B107" s="2" t="s">
        <v>140</v>
      </c>
      <c r="C107" s="30">
        <v>1</v>
      </c>
      <c r="D107" s="32"/>
      <c r="E107" s="3">
        <f>D107*1.21</f>
        <v>0</v>
      </c>
      <c r="F107" s="3">
        <f>D107*C107</f>
        <v>0</v>
      </c>
      <c r="G107" s="3">
        <f>E107*C107</f>
        <v>0</v>
      </c>
    </row>
    <row r="108" spans="1:7" ht="15">
      <c r="A108" s="13" t="s">
        <v>29</v>
      </c>
      <c r="B108" s="14" t="s">
        <v>130</v>
      </c>
      <c r="C108" s="30">
        <v>1</v>
      </c>
      <c r="D108" s="31"/>
      <c r="E108" s="15">
        <f t="shared" si="15"/>
        <v>0</v>
      </c>
      <c r="F108" s="15">
        <f t="shared" si="16"/>
        <v>0</v>
      </c>
      <c r="G108" s="15">
        <f t="shared" si="17"/>
        <v>0</v>
      </c>
    </row>
    <row r="109" spans="1:7" ht="15">
      <c r="A109" s="13" t="s">
        <v>62</v>
      </c>
      <c r="B109" s="14" t="s">
        <v>129</v>
      </c>
      <c r="C109" s="30">
        <v>1</v>
      </c>
      <c r="D109" s="31"/>
      <c r="E109" s="15">
        <f t="shared" si="15"/>
        <v>0</v>
      </c>
      <c r="F109" s="15">
        <f t="shared" si="16"/>
        <v>0</v>
      </c>
      <c r="G109" s="15">
        <f t="shared" si="17"/>
        <v>0</v>
      </c>
    </row>
    <row r="110" spans="1:7" ht="15">
      <c r="A110" s="13" t="s">
        <v>63</v>
      </c>
      <c r="B110" s="14" t="s">
        <v>128</v>
      </c>
      <c r="C110" s="30">
        <v>1</v>
      </c>
      <c r="D110" s="31"/>
      <c r="E110" s="15">
        <f t="shared" si="15"/>
        <v>0</v>
      </c>
      <c r="F110" s="15">
        <f t="shared" si="16"/>
        <v>0</v>
      </c>
      <c r="G110" s="15">
        <f t="shared" si="17"/>
        <v>0</v>
      </c>
    </row>
    <row r="111" spans="1:7" ht="15">
      <c r="A111" s="13" t="s">
        <v>29</v>
      </c>
      <c r="B111" s="14" t="s">
        <v>85</v>
      </c>
      <c r="C111" s="30">
        <v>1</v>
      </c>
      <c r="D111" s="31"/>
      <c r="E111" s="15">
        <f t="shared" si="15"/>
        <v>0</v>
      </c>
      <c r="F111" s="15">
        <f t="shared" si="16"/>
        <v>0</v>
      </c>
      <c r="G111" s="15">
        <f t="shared" si="17"/>
        <v>0</v>
      </c>
    </row>
    <row r="112" spans="1:7" ht="15">
      <c r="A112" s="13" t="s">
        <v>70</v>
      </c>
      <c r="B112" s="14" t="s">
        <v>202</v>
      </c>
      <c r="C112" s="30">
        <v>1</v>
      </c>
      <c r="D112" s="31"/>
      <c r="E112" s="15">
        <f t="shared" si="15"/>
        <v>0</v>
      </c>
      <c r="F112" s="15">
        <f t="shared" si="16"/>
        <v>0</v>
      </c>
      <c r="G112" s="15">
        <f t="shared" si="17"/>
        <v>0</v>
      </c>
    </row>
    <row r="113" spans="1:7" ht="15">
      <c r="A113" s="13" t="s">
        <v>72</v>
      </c>
      <c r="B113" s="14" t="s">
        <v>203</v>
      </c>
      <c r="C113" s="30">
        <v>1</v>
      </c>
      <c r="D113" s="31"/>
      <c r="E113" s="15">
        <f t="shared" si="15"/>
        <v>0</v>
      </c>
      <c r="F113" s="15">
        <f t="shared" si="16"/>
        <v>0</v>
      </c>
      <c r="G113" s="15">
        <f t="shared" si="17"/>
        <v>0</v>
      </c>
    </row>
    <row r="114" spans="1:7" ht="15">
      <c r="A114" s="13" t="s">
        <v>72</v>
      </c>
      <c r="B114" s="14" t="s">
        <v>204</v>
      </c>
      <c r="C114" s="30">
        <v>1</v>
      </c>
      <c r="D114" s="31"/>
      <c r="E114" s="15">
        <f t="shared" si="15"/>
        <v>0</v>
      </c>
      <c r="F114" s="15">
        <f t="shared" si="16"/>
        <v>0</v>
      </c>
      <c r="G114" s="15">
        <f t="shared" si="17"/>
        <v>0</v>
      </c>
    </row>
    <row r="115" spans="1:7" ht="15">
      <c r="A115" s="13" t="s">
        <v>71</v>
      </c>
      <c r="B115" s="14" t="s">
        <v>205</v>
      </c>
      <c r="C115" s="30">
        <v>1</v>
      </c>
      <c r="D115" s="31"/>
      <c r="E115" s="15">
        <f t="shared" si="15"/>
        <v>0</v>
      </c>
      <c r="F115" s="15">
        <f t="shared" si="16"/>
        <v>0</v>
      </c>
      <c r="G115" s="15">
        <f t="shared" si="17"/>
        <v>0</v>
      </c>
    </row>
    <row r="116" spans="1:7" ht="15">
      <c r="A116" s="13" t="s">
        <v>31</v>
      </c>
      <c r="B116" s="14" t="s">
        <v>30</v>
      </c>
      <c r="C116" s="30">
        <v>1</v>
      </c>
      <c r="D116" s="31"/>
      <c r="E116" s="15">
        <f aca="true" t="shared" si="25" ref="E116:E121">D116*1.21</f>
        <v>0</v>
      </c>
      <c r="F116" s="15">
        <f aca="true" t="shared" si="26" ref="F116:F121">D116*C116</f>
        <v>0</v>
      </c>
      <c r="G116" s="15">
        <f aca="true" t="shared" si="27" ref="G116:G121">E116*C116</f>
        <v>0</v>
      </c>
    </row>
    <row r="117" spans="1:7" ht="15">
      <c r="A117" s="1" t="s">
        <v>31</v>
      </c>
      <c r="B117" s="2" t="s">
        <v>32</v>
      </c>
      <c r="C117" s="30">
        <v>1</v>
      </c>
      <c r="D117" s="32"/>
      <c r="E117" s="3">
        <f t="shared" si="25"/>
        <v>0</v>
      </c>
      <c r="F117" s="3">
        <f t="shared" si="26"/>
        <v>0</v>
      </c>
      <c r="G117" s="3">
        <f t="shared" si="27"/>
        <v>0</v>
      </c>
    </row>
    <row r="118" spans="1:7" ht="15">
      <c r="A118" s="1" t="s">
        <v>171</v>
      </c>
      <c r="B118" s="2" t="s">
        <v>115</v>
      </c>
      <c r="C118" s="30">
        <v>1</v>
      </c>
      <c r="D118" s="32"/>
      <c r="E118" s="3">
        <f t="shared" si="25"/>
        <v>0</v>
      </c>
      <c r="F118" s="3">
        <f t="shared" si="26"/>
        <v>0</v>
      </c>
      <c r="G118" s="3">
        <f t="shared" si="27"/>
        <v>0</v>
      </c>
    </row>
    <row r="119" spans="1:7" ht="15">
      <c r="A119" s="1" t="s">
        <v>172</v>
      </c>
      <c r="B119" s="2" t="s">
        <v>115</v>
      </c>
      <c r="C119" s="30">
        <v>1</v>
      </c>
      <c r="D119" s="32"/>
      <c r="E119" s="3">
        <f t="shared" si="25"/>
        <v>0</v>
      </c>
      <c r="F119" s="3">
        <f t="shared" si="26"/>
        <v>0</v>
      </c>
      <c r="G119" s="3">
        <f t="shared" si="27"/>
        <v>0</v>
      </c>
    </row>
    <row r="120" spans="1:7" ht="15">
      <c r="A120" s="1" t="s">
        <v>173</v>
      </c>
      <c r="B120" s="2" t="s">
        <v>115</v>
      </c>
      <c r="C120" s="30">
        <v>1</v>
      </c>
      <c r="D120" s="32"/>
      <c r="E120" s="3">
        <f t="shared" si="25"/>
        <v>0</v>
      </c>
      <c r="F120" s="3">
        <f t="shared" si="26"/>
        <v>0</v>
      </c>
      <c r="G120" s="3">
        <f t="shared" si="27"/>
        <v>0</v>
      </c>
    </row>
    <row r="121" spans="1:7" ht="15">
      <c r="A121" s="1" t="s">
        <v>174</v>
      </c>
      <c r="B121" s="2" t="s">
        <v>115</v>
      </c>
      <c r="C121" s="30">
        <v>1</v>
      </c>
      <c r="D121" s="32"/>
      <c r="E121" s="3">
        <f t="shared" si="25"/>
        <v>0</v>
      </c>
      <c r="F121" s="3">
        <f t="shared" si="26"/>
        <v>0</v>
      </c>
      <c r="G121" s="3">
        <f t="shared" si="27"/>
        <v>0</v>
      </c>
    </row>
    <row r="122" spans="1:7" ht="15">
      <c r="A122" s="33" t="s">
        <v>114</v>
      </c>
      <c r="B122" s="21"/>
      <c r="C122" s="22"/>
      <c r="D122" s="22"/>
      <c r="E122" s="22"/>
      <c r="F122" s="23" t="s">
        <v>68</v>
      </c>
      <c r="G122" s="24" t="s">
        <v>69</v>
      </c>
    </row>
    <row r="123" spans="1:7" ht="15">
      <c r="A123" s="34"/>
      <c r="B123" s="25"/>
      <c r="C123" s="26"/>
      <c r="D123" s="26"/>
      <c r="E123" s="26"/>
      <c r="F123" s="27">
        <f>SUM(F4:F122)</f>
        <v>0</v>
      </c>
      <c r="G123" s="27">
        <f>SUM(G4:G122)</f>
        <v>0</v>
      </c>
    </row>
    <row r="126" spans="1:7" ht="69.75" customHeight="1">
      <c r="A126" s="35" t="s">
        <v>213</v>
      </c>
      <c r="B126" s="35"/>
      <c r="C126" s="35"/>
      <c r="D126" s="35"/>
      <c r="E126" s="35"/>
      <c r="F126" s="35"/>
      <c r="G126" s="35"/>
    </row>
  </sheetData>
  <sheetProtection algorithmName="SHA-512" hashValue="ZMKw+LFe+s8iSYa8gXM27R91SV6H5kzAkfCMWbvfXEeRgxcasAIJ95u/X2ZdTxxcSgVJYgblprR16F812ygrXw==" saltValue="oIyR+1Kwc2j3MCfBF9lFsA==" spinCount="100000" sheet="1" objects="1" scenarios="1"/>
  <mergeCells count="2">
    <mergeCell ref="A122:A123"/>
    <mergeCell ref="A126:G126"/>
  </mergeCells>
  <printOptions/>
  <pageMargins left="0.25" right="0.25" top="0.75" bottom="0.75" header="0.3" footer="0.3"/>
  <pageSetup horizontalDpi="600" verticalDpi="600" orientation="portrait" paperSize="9" scale="62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Najmanová Jana</cp:lastModifiedBy>
  <cp:lastPrinted>2023-09-06T07:44:18Z</cp:lastPrinted>
  <dcterms:created xsi:type="dcterms:W3CDTF">2014-10-27T13:09:00Z</dcterms:created>
  <dcterms:modified xsi:type="dcterms:W3CDTF">2023-09-06T07:45:25Z</dcterms:modified>
  <cp:category/>
  <cp:version/>
  <cp:contentType/>
  <cp:contentStatus/>
</cp:coreProperties>
</file>