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<sst xmlns="http://schemas.openxmlformats.org/spreadsheetml/2006/main" count="55" uniqueCount="47">
  <si>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</si>
  <si>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</si>
  <si>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</si>
  <si>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</si>
  <si>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</si>
  <si>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</si>
  <si>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</si>
  <si>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</si>
  <si>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</si>
  <si>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</si>
  <si>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</si>
  <si>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</si>
  <si>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</si>
  <si>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</si>
  <si>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</si>
  <si>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</si>
  <si>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</si>
  <si>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Zemní práce   </t>
  </si>
  <si>
    <t>m2</t>
  </si>
  <si>
    <t xml:space="preserve">Komunikace   </t>
  </si>
  <si>
    <t xml:space="preserve">Ostatní konstrukce a práce-bourání   </t>
  </si>
  <si>
    <t>Celkem   bez DPH</t>
  </si>
  <si>
    <t>Objednatel:   KSÚS</t>
  </si>
  <si>
    <t>Celkem  s  DPH</t>
  </si>
  <si>
    <t xml:space="preserve">Objekt:   </t>
  </si>
  <si>
    <t>bm</t>
  </si>
  <si>
    <t>t</t>
  </si>
  <si>
    <t>kpl</t>
  </si>
  <si>
    <t>Zpracoval: Jan Langhans</t>
  </si>
  <si>
    <t>čištění vozovek metením strojně samosběr</t>
  </si>
  <si>
    <t>Hutněné asf. vrstvy - velkoplošné vyrovnávka</t>
  </si>
  <si>
    <t>Řezání asf. krytu hloubky do 5 cm</t>
  </si>
  <si>
    <t>zalévání spar asf. zálivkou za tepla</t>
  </si>
  <si>
    <t>DIO + DIR</t>
  </si>
  <si>
    <t>Krajnice nezpevněná - seřezávání s naložením materiálu</t>
  </si>
  <si>
    <t>Doprava a poplatek za skládkování - dopravné do 15 km</t>
  </si>
  <si>
    <t>m3</t>
  </si>
  <si>
    <t>Doprava a poplatek za skládkování - skládkovné</t>
  </si>
  <si>
    <t>Krajnice nezpevněná - zřízení - štěrkopísektl. 8 cm</t>
  </si>
  <si>
    <t>Frézování spar a prasklin</t>
  </si>
  <si>
    <t>Datum:   27.3.2017</t>
  </si>
  <si>
    <t>Střed. A velkoplošné úpravy asf. vrstev 1000 -10 000 m2 , tl. 5 cm</t>
  </si>
  <si>
    <t>Sanace konstr. Vrstev do 20 cm</t>
  </si>
  <si>
    <t>Stavba:   III/10226 Nečín - Bělohrad</t>
  </si>
  <si>
    <t>Místo:   III/10226 Nečín - Bělohrad</t>
  </si>
  <si>
    <t>Frézování vozovek do hloubky 4 cm</t>
  </si>
  <si>
    <t xml:space="preserve">Zhotovitel: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</si>
</sst>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65" fontId="5" fillId="0" borderId="11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PageLayoutView="0" workbookViewId="0" topLeftCell="A1">
      <selection activeCell="I10" sqref="I10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8" t="s">
        <v>0</v>
      </c>
      <c r="B1" s="48"/>
      <c r="C1" s="48"/>
      <c r="D1" s="48"/>
      <c r="E1" s="48"/>
      <c r="F1" s="48"/>
      <c r="G1" s="48"/>
    </row>
    <row r="2" spans="1:7" s="6" customFormat="1" ht="12.75" customHeight="1">
      <c r="A2" s="7" t="s">
        <v>43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24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22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46</v>
      </c>
      <c r="B7" s="14"/>
      <c r="C7" s="14"/>
      <c r="D7" s="14"/>
      <c r="E7" s="14"/>
      <c r="F7" s="14"/>
      <c r="G7" s="14" t="s">
        <v>28</v>
      </c>
    </row>
    <row r="8" spans="1:7" s="6" customFormat="1" ht="12.75" customHeight="1">
      <c r="A8" s="14" t="s">
        <v>44</v>
      </c>
      <c r="B8" s="15"/>
      <c r="C8" s="15"/>
      <c r="D8" s="15"/>
      <c r="E8" s="16"/>
      <c r="F8" s="17"/>
      <c r="G8" s="14" t="s">
        <v>40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G14+G19+G25</f>
        <v>0</v>
      </c>
    </row>
    <row r="14" spans="1:7" s="6" customFormat="1" ht="28.5" customHeight="1">
      <c r="A14" s="24"/>
      <c r="B14" s="25"/>
      <c r="C14" s="25" t="s">
        <v>17</v>
      </c>
      <c r="D14" s="25"/>
      <c r="E14" s="26"/>
      <c r="F14" s="27"/>
      <c r="G14" s="27">
        <f>G15+G16+G17+G18</f>
        <v>0</v>
      </c>
    </row>
    <row r="15" spans="1:7" s="6" customFormat="1" ht="18" customHeight="1">
      <c r="A15" s="36">
        <v>1</v>
      </c>
      <c r="B15" s="37">
        <v>51321</v>
      </c>
      <c r="C15" s="37" t="s">
        <v>34</v>
      </c>
      <c r="D15" s="37" t="s">
        <v>18</v>
      </c>
      <c r="E15" s="38">
        <v>1200</v>
      </c>
      <c r="F15" s="39"/>
      <c r="G15" s="44">
        <f>E15*F15</f>
        <v>0</v>
      </c>
    </row>
    <row r="16" spans="1:7" s="6" customFormat="1" ht="17.25" customHeight="1">
      <c r="A16" s="36">
        <v>2</v>
      </c>
      <c r="B16" s="37">
        <v>51398</v>
      </c>
      <c r="C16" s="37" t="s">
        <v>35</v>
      </c>
      <c r="D16" s="37" t="s">
        <v>36</v>
      </c>
      <c r="E16" s="38">
        <v>120</v>
      </c>
      <c r="F16" s="39"/>
      <c r="G16" s="44">
        <f>E16*F16</f>
        <v>0</v>
      </c>
    </row>
    <row r="17" spans="1:7" s="6" customFormat="1" ht="16.5" customHeight="1">
      <c r="A17" s="36">
        <v>3</v>
      </c>
      <c r="B17" s="37">
        <v>51398</v>
      </c>
      <c r="C17" s="37" t="s">
        <v>37</v>
      </c>
      <c r="D17" s="37" t="s">
        <v>26</v>
      </c>
      <c r="E17" s="38">
        <v>192</v>
      </c>
      <c r="F17" s="39"/>
      <c r="G17" s="44">
        <f>E17*F17</f>
        <v>0</v>
      </c>
    </row>
    <row r="18" spans="1:7" s="6" customFormat="1" ht="18" customHeight="1">
      <c r="A18" s="36">
        <v>4</v>
      </c>
      <c r="B18" s="37">
        <v>51710</v>
      </c>
      <c r="C18" s="37" t="s">
        <v>38</v>
      </c>
      <c r="D18" s="37" t="s">
        <v>18</v>
      </c>
      <c r="E18" s="38">
        <v>1180</v>
      </c>
      <c r="F18" s="39"/>
      <c r="G18" s="44">
        <f>E18*F18</f>
        <v>0</v>
      </c>
    </row>
    <row r="19" spans="1:7" s="6" customFormat="1" ht="28.5" customHeight="1">
      <c r="A19" s="24"/>
      <c r="B19" s="25"/>
      <c r="C19" s="25" t="s">
        <v>19</v>
      </c>
      <c r="D19" s="25"/>
      <c r="E19" s="26"/>
      <c r="F19" s="27"/>
      <c r="G19" s="45">
        <f>SUM(G20:G24)</f>
        <v>0</v>
      </c>
    </row>
    <row r="20" spans="1:7" s="6" customFormat="1" ht="19.5" customHeight="1">
      <c r="A20" s="28">
        <v>5</v>
      </c>
      <c r="B20" s="29">
        <v>22615</v>
      </c>
      <c r="C20" s="29" t="s">
        <v>45</v>
      </c>
      <c r="D20" s="29" t="s">
        <v>18</v>
      </c>
      <c r="E20" s="30">
        <v>10817</v>
      </c>
      <c r="F20" s="31"/>
      <c r="G20" s="46">
        <f>E20*F20</f>
        <v>0</v>
      </c>
    </row>
    <row r="21" spans="1:7" s="6" customFormat="1" ht="19.5" customHeight="1">
      <c r="A21" s="28">
        <v>6</v>
      </c>
      <c r="B21" s="29">
        <v>20111</v>
      </c>
      <c r="C21" s="29" t="s">
        <v>29</v>
      </c>
      <c r="D21" s="29" t="s">
        <v>18</v>
      </c>
      <c r="E21" s="30">
        <v>21634</v>
      </c>
      <c r="F21" s="31"/>
      <c r="G21" s="46">
        <f>E21*F21</f>
        <v>0</v>
      </c>
    </row>
    <row r="22" spans="1:7" s="6" customFormat="1" ht="19.5" customHeight="1">
      <c r="A22" s="28">
        <v>7</v>
      </c>
      <c r="B22" s="29">
        <v>21810</v>
      </c>
      <c r="C22" s="29" t="s">
        <v>30</v>
      </c>
      <c r="D22" s="29" t="s">
        <v>26</v>
      </c>
      <c r="E22" s="30">
        <v>1082</v>
      </c>
      <c r="F22" s="31"/>
      <c r="G22" s="46">
        <f>E22*F22</f>
        <v>0</v>
      </c>
    </row>
    <row r="23" spans="1:7" s="6" customFormat="1" ht="23.25" customHeight="1">
      <c r="A23" s="40">
        <v>8</v>
      </c>
      <c r="B23" s="41">
        <v>21820</v>
      </c>
      <c r="C23" s="41" t="s">
        <v>41</v>
      </c>
      <c r="D23" s="41" t="s">
        <v>18</v>
      </c>
      <c r="E23" s="42">
        <v>10862</v>
      </c>
      <c r="F23" s="43"/>
      <c r="G23" s="47">
        <f>E23*F23</f>
        <v>0</v>
      </c>
    </row>
    <row r="24" spans="1:7" s="6" customFormat="1" ht="13.5" customHeight="1">
      <c r="A24" s="36">
        <v>9</v>
      </c>
      <c r="B24" s="37">
        <v>21832</v>
      </c>
      <c r="C24" s="37" t="s">
        <v>42</v>
      </c>
      <c r="D24" s="37" t="s">
        <v>18</v>
      </c>
      <c r="E24" s="38">
        <v>350</v>
      </c>
      <c r="F24" s="39"/>
      <c r="G24" s="44">
        <f>E24*F24</f>
        <v>0</v>
      </c>
    </row>
    <row r="25" spans="1:7" s="6" customFormat="1" ht="12.75" customHeight="1">
      <c r="A25" s="24"/>
      <c r="B25" s="25"/>
      <c r="C25" s="25" t="s">
        <v>20</v>
      </c>
      <c r="D25" s="25"/>
      <c r="E25" s="26"/>
      <c r="F25" s="27"/>
      <c r="G25" s="45">
        <f>G26+G27+G28+G29</f>
        <v>0</v>
      </c>
    </row>
    <row r="26" spans="1:7" s="6" customFormat="1" ht="13.5" customHeight="1">
      <c r="A26" s="36">
        <v>10</v>
      </c>
      <c r="B26" s="37">
        <v>22811</v>
      </c>
      <c r="C26" s="37" t="s">
        <v>31</v>
      </c>
      <c r="D26" s="37" t="s">
        <v>25</v>
      </c>
      <c r="E26" s="38">
        <v>85</v>
      </c>
      <c r="F26" s="39"/>
      <c r="G26" s="44">
        <f>E26*F26</f>
        <v>0</v>
      </c>
    </row>
    <row r="27" spans="1:7" s="6" customFormat="1" ht="13.5" customHeight="1">
      <c r="A27" s="36">
        <v>11</v>
      </c>
      <c r="B27" s="37">
        <v>22831</v>
      </c>
      <c r="C27" s="37" t="s">
        <v>32</v>
      </c>
      <c r="D27" s="37" t="s">
        <v>25</v>
      </c>
      <c r="E27" s="38">
        <v>60</v>
      </c>
      <c r="F27" s="39"/>
      <c r="G27" s="44">
        <f>E27*F27</f>
        <v>0</v>
      </c>
    </row>
    <row r="28" spans="1:7" s="6" customFormat="1" ht="13.5" customHeight="1">
      <c r="A28" s="36">
        <v>12</v>
      </c>
      <c r="B28" s="37">
        <v>22817</v>
      </c>
      <c r="C28" s="37" t="s">
        <v>39</v>
      </c>
      <c r="D28" s="37" t="s">
        <v>25</v>
      </c>
      <c r="E28" s="38">
        <v>60</v>
      </c>
      <c r="F28" s="39"/>
      <c r="G28" s="44">
        <f>E28*F28</f>
        <v>0</v>
      </c>
    </row>
    <row r="29" spans="1:7" s="6" customFormat="1" ht="13.5" customHeight="1">
      <c r="A29" s="36">
        <v>13</v>
      </c>
      <c r="B29" s="37"/>
      <c r="C29" s="37" t="s">
        <v>33</v>
      </c>
      <c r="D29" s="37" t="s">
        <v>27</v>
      </c>
      <c r="E29" s="38">
        <v>1</v>
      </c>
      <c r="F29" s="39"/>
      <c r="G29" s="44">
        <f>E29*F29</f>
        <v>0</v>
      </c>
    </row>
    <row r="30" spans="1:7" s="6" customFormat="1" ht="13.5" customHeight="1">
      <c r="A30" s="32"/>
      <c r="B30" s="33"/>
      <c r="C30" s="33" t="s">
        <v>21</v>
      </c>
      <c r="D30" s="33"/>
      <c r="E30" s="34"/>
      <c r="F30" s="35"/>
      <c r="G30" s="35">
        <f>G13</f>
        <v>0</v>
      </c>
    </row>
    <row r="31" spans="1:8" s="6" customFormat="1" ht="18.75" customHeight="1">
      <c r="A31" s="2"/>
      <c r="B31" s="3"/>
      <c r="C31" s="33"/>
      <c r="D31" s="3"/>
      <c r="E31" s="4"/>
      <c r="F31" s="5"/>
      <c r="G31" s="35"/>
      <c r="H31" s="1"/>
    </row>
    <row r="32" spans="3:7" ht="12" customHeight="1">
      <c r="C32" s="33" t="s">
        <v>23</v>
      </c>
      <c r="G32" s="35">
        <f>G30*1.21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Novotná Adéla</cp:lastModifiedBy>
  <cp:lastPrinted>2015-06-03T08:31:55Z</cp:lastPrinted>
  <dcterms:created xsi:type="dcterms:W3CDTF">2014-05-16T09:31:30Z</dcterms:created>
  <dcterms:modified xsi:type="dcterms:W3CDTF">2018-05-10T08:18:51Z</dcterms:modified>
  <cp:category/>
  <cp:version/>
  <cp:contentType/>
  <cp:contentStatus/>
</cp:coreProperties>
</file>