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47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<sst xmlns="http://schemas.openxmlformats.org/spreadsheetml/2006/main" count="128" uniqueCount="126">
  <si>
    <t>Příloha č. 4</t>
  </si>
  <si>
    <t>Veřejná zakázka malého rozsahu na dodávku</t>
  </si>
  <si>
    <r>
      <t xml:space="preserve">Zadavatel: </t>
    </r>
    <r>
      <rPr>
        <b/>
        <sz val="11"/>
        <color indexed="8"/>
        <rFont val="Arial"/>
        <family val="2"/>
      </rPr>
      <t>Střední zemědělská škola a Střední odborná škola Poděbrady, příspěvková organizace</t>
    </r>
  </si>
  <si>
    <t>Identifikační údaje uchazeče:</t>
  </si>
  <si>
    <t>Číslo položky</t>
  </si>
  <si>
    <t>Název</t>
  </si>
  <si>
    <t>Technická specifikace</t>
  </si>
  <si>
    <t xml:space="preserve">Množství </t>
  </si>
  <si>
    <t>Nabízené parametry</t>
  </si>
  <si>
    <t xml:space="preserve"> Cena za jednotku bez DPH v Kč</t>
  </si>
  <si>
    <t>Celková cena bez DPH v Kč</t>
  </si>
  <si>
    <t>1.</t>
  </si>
  <si>
    <t>2.</t>
  </si>
  <si>
    <t>Cena celkem bez DPH</t>
  </si>
  <si>
    <t>DPH</t>
  </si>
  <si>
    <t>Cena celkem včetně DPH</t>
  </si>
  <si>
    <t>Datum:</t>
  </si>
  <si>
    <t xml:space="preserve">Osoba oprávněná jednat: </t>
  </si>
  <si>
    <t>Podpis:</t>
  </si>
  <si>
    <t xml:space="preserve">Funkce: </t>
  </si>
  <si>
    <t>Učebna veterinárních předmětů</t>
  </si>
  <si>
    <t>Zubní jednotka s kompresorem</t>
  </si>
  <si>
    <t>-kompresor součástí zubní soupravy</t>
  </si>
  <si>
    <t>- odkládací stolek</t>
  </si>
  <si>
    <t>- zubní jednotka musí obsahovat: zubní ultrazvuk LED, polymerizační lampu, nástavec vysokorychlostní a nízkorychlostní, odsávačku</t>
  </si>
  <si>
    <t>- součástí dodávky základní nástavce- kolínko, přímý nástavec a turbínka</t>
  </si>
  <si>
    <t>Zubní stůl + základní sada stomatologického nářadí</t>
  </si>
  <si>
    <t>nerezový zubní stůl s vanou a mříží s možností koupání zvířat</t>
  </si>
  <si>
    <t>Základní sada stomatologických nástrojů bain páka 5 kusů, kleště 3 kusy, pátradla 2 kusy, rozvěrače 3kusy- různé velikosti</t>
  </si>
  <si>
    <t>3.</t>
  </si>
  <si>
    <t>Vyšetřovací stůl</t>
  </si>
  <si>
    <t>- na kolečkách s možností převážení</t>
  </si>
  <si>
    <t>- mechanický zdvih</t>
  </si>
  <si>
    <t>-zatížení 150kg</t>
  </si>
  <si>
    <t>- rozměry horní části 135cmx65cm</t>
  </si>
  <si>
    <t>-výška 58-100cm</t>
  </si>
  <si>
    <t>4.</t>
  </si>
  <si>
    <t>- možnost připevnění na strop i zeď</t>
  </si>
  <si>
    <t>-svítivost 80 000lux</t>
  </si>
  <si>
    <t>-možnost úpravy intenzity světla</t>
  </si>
  <si>
    <t>-autoklávovatelné ručky</t>
  </si>
  <si>
    <t>Vyšetřovací světlo</t>
  </si>
  <si>
    <t>5.</t>
  </si>
  <si>
    <t>- s LCD displayem</t>
  </si>
  <si>
    <t>-protiskluzová podložka</t>
  </si>
  <si>
    <t>- hmotnost zvířete do 250kg</t>
  </si>
  <si>
    <t>Váha</t>
  </si>
  <si>
    <t>6.</t>
  </si>
  <si>
    <t>Základní set pro ordinaci</t>
  </si>
  <si>
    <t>-musí obsahovat: nůžky- tupoostré rovné a zahnuté (14-16cm) 1 kus, peany 3 velikosti, kochry 3 velikosti, nůžky na drápky, škrtidlo, emitka 4 kusy, digitální teploměr</t>
  </si>
  <si>
    <t>7.</t>
  </si>
  <si>
    <t>Fonendoskop</t>
  </si>
  <si>
    <t>oboustranný otočný hrudní snímač s hlubokým trychtýřem, dvojitou pružinu</t>
  </si>
  <si>
    <t>8.</t>
  </si>
  <si>
    <t>Otoskop LED</t>
  </si>
  <si>
    <t>- otoskop s vlastní nabíječkou, odklopná zadní lupa, otevřená konstrukce, dvojitý bajonet pro pevné usazení spekul</t>
  </si>
  <si>
    <t>- 4 velikostí spekul</t>
  </si>
  <si>
    <t>9.</t>
  </si>
  <si>
    <t>Střihací strojek</t>
  </si>
  <si>
    <t>elektrický</t>
  </si>
  <si>
    <t>-systém výměny hlavic s možností broušení</t>
  </si>
  <si>
    <t>10.</t>
  </si>
  <si>
    <t>trinokulární hlava s možností připojení kamery</t>
  </si>
  <si>
    <t>-otočná hlavice o 360C</t>
  </si>
  <si>
    <t>-dioptrické doostření</t>
  </si>
  <si>
    <t>-4 velikosti objektivů</t>
  </si>
  <si>
    <t>Mikroskop</t>
  </si>
  <si>
    <t>11.</t>
  </si>
  <si>
    <t>-možnost odstřeďování malých i velkých zkumavek</t>
  </si>
  <si>
    <t>-hmotnost do 5kg, otáčky 3-4 000</t>
  </si>
  <si>
    <t>Odstředivka</t>
  </si>
  <si>
    <t>12.</t>
  </si>
  <si>
    <t>-polohovací, nerezová deska, elektrický zdvih</t>
  </si>
  <si>
    <t>-standartní výška stolu (80-116cm)</t>
  </si>
  <si>
    <t>Operační stůl</t>
  </si>
  <si>
    <t>13.</t>
  </si>
  <si>
    <t>-malý přenosný inhalační přístroj</t>
  </si>
  <si>
    <t>-odpařovač na isofluran</t>
  </si>
  <si>
    <t>- možnost anestezie malých i velkých zvířat</t>
  </si>
  <si>
    <t>-příslušenství okruhy, balonky</t>
  </si>
  <si>
    <t>-generátor kyslíku 5 l</t>
  </si>
  <si>
    <t>-laryngoskop set na baterii, alespoň 3 velikosti rovných lžic</t>
  </si>
  <si>
    <t>Inhalační přístroj</t>
  </si>
  <si>
    <t>14.</t>
  </si>
  <si>
    <t>Monitor životních funkcí</t>
  </si>
  <si>
    <t>- monitorování ekg, teplota, tlak, saturace, respirace, ETCO2</t>
  </si>
  <si>
    <t>-lehký přenosný monitor</t>
  </si>
  <si>
    <t>- barevný display</t>
  </si>
  <si>
    <t>-akustické i vizuální nastavení alarmů</t>
  </si>
  <si>
    <t>15.</t>
  </si>
  <si>
    <t>Infuzní pumpa + stojan</t>
  </si>
  <si>
    <t>-malá, lehká infuzní pumpa s LCD displayem</t>
  </si>
  <si>
    <t>-pro běžné IV sety</t>
  </si>
  <si>
    <t>-možnost nastavení rychlosti infuze, objemu, času</t>
  </si>
  <si>
    <t>-zvukový alarm na dokončení infuze, vzduch v hadičce</t>
  </si>
  <si>
    <t>-stojan nerezový na kolečkách</t>
  </si>
  <si>
    <t>16.</t>
  </si>
  <si>
    <t>-měkká, molitanová, omyvatelná</t>
  </si>
  <si>
    <t>- 2 velikosti velká, malá</t>
  </si>
  <si>
    <t>Podložka pro zvířata</t>
  </si>
  <si>
    <t>17.</t>
  </si>
  <si>
    <t>-velikost 100x50cm</t>
  </si>
  <si>
    <t>-ovládání s displejem</t>
  </si>
  <si>
    <t>-odolná proti oděru a mechanickému poškození</t>
  </si>
  <si>
    <t>18.</t>
  </si>
  <si>
    <t>Instrumentační stolek</t>
  </si>
  <si>
    <t>Nerezový, pojízdný, odkládací prostor</t>
  </si>
  <si>
    <t>-parní sterilizátor</t>
  </si>
  <si>
    <t>-velikost 23l, třída B</t>
  </si>
  <si>
    <t>- tiskárna na zaznamenání procesu sterilizace</t>
  </si>
  <si>
    <t>-předvolené programy</t>
  </si>
  <si>
    <t>-hlášení chyby při sterilizaci, plné odpadní nádoby</t>
  </si>
  <si>
    <t>Sterilizátor</t>
  </si>
  <si>
    <t xml:space="preserve">20. </t>
  </si>
  <si>
    <t>Nábytek- ošetřovna</t>
  </si>
  <si>
    <t>jednodřez</t>
  </si>
  <si>
    <t>horní s úložným prostorem</t>
  </si>
  <si>
    <t>Nábytek - přípravna</t>
  </si>
  <si>
    <t>delší část délka</t>
  </si>
  <si>
    <t>21.</t>
  </si>
  <si>
    <t>spodní skříňky s omyvatelnou pracovní plochou síla min 3 cm</t>
  </si>
  <si>
    <t>kratší délka vybavena trojdřezem</t>
  </si>
  <si>
    <t>pojízdná na kolečkách</t>
  </si>
  <si>
    <t>linka dělka 250cm</t>
  </si>
  <si>
    <t>linka tvar  L - plná délka u stěny 385 cm a 245 cm</t>
  </si>
  <si>
    <t>Vyhřívací podložka s termostatem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</si>
</sst>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9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/>
      <top style="medium">
        <color indexed="8"/>
      </top>
      <bottom style="medium"/>
    </border>
    <border>
      <left/>
      <right/>
      <top style="medium">
        <color indexed="8"/>
      </top>
      <bottom style="medium"/>
    </border>
    <border>
      <left/>
      <right style="thin"/>
      <top style="medium">
        <color indexed="8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 style="thin"/>
      <right/>
      <top/>
      <bottom/>
    </border>
    <border>
      <left/>
      <right style="medium">
        <color indexed="8"/>
      </right>
      <top/>
      <bottom/>
    </border>
    <border>
      <left/>
      <right/>
      <top style="medium"/>
      <bottom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/>
      <bottom/>
    </border>
    <border>
      <left style="thin"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 style="medium">
        <color indexed="8"/>
      </right>
      <top style="medium"/>
      <bottom/>
    </border>
    <border>
      <left style="medium"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/>
    </border>
    <border>
      <left style="medium"/>
      <right style="thin">
        <color indexed="8"/>
      </right>
      <top/>
      <bottom style="medium"/>
    </border>
    <border>
      <left style="thin"/>
      <right style="medium"/>
      <top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6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5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wrapText="1"/>
    </xf>
    <xf numFmtId="0" fontId="11" fillId="3" borderId="7" xfId="0" applyFont="1" applyFill="1" applyBorder="1" applyAlignment="1">
      <alignment wrapText="1"/>
    </xf>
    <xf numFmtId="0" fontId="11" fillId="3" borderId="8" xfId="0" applyFont="1" applyFill="1" applyBorder="1" applyAlignment="1">
      <alignment wrapText="1"/>
    </xf>
    <xf numFmtId="0" fontId="11" fillId="3" borderId="9" xfId="0" applyFont="1" applyFill="1" applyBorder="1" applyAlignment="1">
      <alignment wrapText="1"/>
    </xf>
    <xf numFmtId="0" fontId="11" fillId="3" borderId="10" xfId="0" applyFont="1" applyFill="1" applyBorder="1" applyAlignment="1">
      <alignment wrapText="1"/>
    </xf>
    <xf numFmtId="0" fontId="11" fillId="3" borderId="11" xfId="0" applyFont="1" applyFill="1" applyBorder="1" applyAlignment="1">
      <alignment wrapText="1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9" fillId="0" borderId="12" xfId="0" applyFont="1" applyFill="1" applyBorder="1" applyAlignment="1">
      <alignment horizontal="left" vertical="top" wrapText="1"/>
    </xf>
    <xf numFmtId="0" fontId="12" fillId="0" borderId="13" xfId="0" applyFont="1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0" fontId="0" fillId="0" borderId="1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 vertical="top" wrapText="1"/>
    </xf>
    <xf numFmtId="0" fontId="0" fillId="0" borderId="16" xfId="0" applyBorder="1" applyAlignment="1">
      <alignment vertical="center" wrapText="1"/>
    </xf>
    <xf numFmtId="0" fontId="9" fillId="0" borderId="17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left" vertical="top" wrapText="1"/>
    </xf>
    <xf numFmtId="0" fontId="0" fillId="0" borderId="15" xfId="0" applyBorder="1" applyAlignment="1">
      <alignment vertical="center"/>
    </xf>
    <xf numFmtId="0" fontId="9" fillId="0" borderId="19" xfId="0" applyFont="1" applyFill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9" fillId="0" borderId="20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9" fillId="0" borderId="11" xfId="0" applyFont="1" applyFill="1" applyBorder="1" applyAlignment="1">
      <alignment horizontal="left" vertical="top" wrapText="1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horizontal="right" vertical="top"/>
    </xf>
    <xf numFmtId="0" fontId="0" fillId="0" borderId="25" xfId="0" applyBorder="1" applyAlignment="1">
      <alignment horizontal="right" vertical="top"/>
    </xf>
    <xf numFmtId="0" fontId="9" fillId="0" borderId="18" xfId="0" applyFont="1" applyBorder="1" applyAlignment="1">
      <alignment vertical="top"/>
    </xf>
    <xf numFmtId="0" fontId="9" fillId="0" borderId="22" xfId="0" applyFont="1" applyBorder="1" applyAlignment="1">
      <alignment vertical="top"/>
    </xf>
    <xf numFmtId="0" fontId="0" fillId="0" borderId="5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9" xfId="0" applyBorder="1" applyAlignment="1">
      <alignment horizontal="center" vertical="top" wrapText="1"/>
    </xf>
    <xf numFmtId="0" fontId="9" fillId="0" borderId="10" xfId="0" applyFont="1" applyBorder="1"/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top" wrapText="1"/>
    </xf>
    <xf numFmtId="0" fontId="12" fillId="0" borderId="22" xfId="0" applyFont="1" applyBorder="1" applyAlignment="1">
      <alignment horizontal="right" vertical="top"/>
    </xf>
    <xf numFmtId="0" fontId="9" fillId="0" borderId="15" xfId="0" applyFont="1" applyFill="1" applyBorder="1" applyAlignment="1">
      <alignment horizontal="left" vertical="top" wrapText="1"/>
    </xf>
    <xf numFmtId="0" fontId="9" fillId="0" borderId="16" xfId="0" applyFont="1" applyFill="1" applyBorder="1" applyAlignment="1">
      <alignment horizontal="left" vertical="top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164" fontId="9" fillId="3" borderId="29" xfId="0" applyNumberFormat="1" applyFont="1" applyFill="1" applyBorder="1" applyAlignment="1">
      <alignment horizontal="center"/>
    </xf>
    <xf numFmtId="164" fontId="9" fillId="3" borderId="30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 vertical="top" wrapText="1"/>
    </xf>
    <xf numFmtId="0" fontId="0" fillId="0" borderId="32" xfId="0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33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12" fillId="0" borderId="33" xfId="0" applyFont="1" applyBorder="1" applyAlignment="1">
      <alignment horizontal="right" vertical="top"/>
    </xf>
    <xf numFmtId="0" fontId="0" fillId="0" borderId="5" xfId="0" applyBorder="1" applyAlignment="1">
      <alignment horizontal="right" vertical="top"/>
    </xf>
    <xf numFmtId="0" fontId="0" fillId="0" borderId="34" xfId="0" applyBorder="1" applyAlignment="1">
      <alignment horizontal="right" vertical="top"/>
    </xf>
    <xf numFmtId="0" fontId="0" fillId="0" borderId="35" xfId="0" applyBorder="1" applyAlignment="1">
      <alignment horizontal="right" vertical="top"/>
    </xf>
    <xf numFmtId="164" fontId="9" fillId="3" borderId="36" xfId="0" applyNumberFormat="1" applyFont="1" applyFill="1" applyBorder="1" applyAlignment="1">
      <alignment horizontal="center"/>
    </xf>
    <xf numFmtId="164" fontId="9" fillId="3" borderId="37" xfId="0" applyNumberFormat="1" applyFont="1" applyFill="1" applyBorder="1" applyAlignment="1">
      <alignment horizontal="center"/>
    </xf>
    <xf numFmtId="0" fontId="0" fillId="0" borderId="38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12" fillId="0" borderId="18" xfId="0" applyFont="1" applyBorder="1" applyAlignment="1">
      <alignment horizontal="right" vertical="top"/>
    </xf>
    <xf numFmtId="0" fontId="0" fillId="0" borderId="26" xfId="0" applyBorder="1" applyAlignment="1">
      <alignment horizontal="right" vertical="top"/>
    </xf>
    <xf numFmtId="0" fontId="0" fillId="0" borderId="39" xfId="0" applyBorder="1" applyAlignment="1">
      <alignment horizontal="right" vertical="top"/>
    </xf>
    <xf numFmtId="0" fontId="9" fillId="0" borderId="5" xfId="0" applyFont="1" applyBorder="1" applyAlignment="1">
      <alignment vertical="top" wrapText="1"/>
    </xf>
    <xf numFmtId="0" fontId="0" fillId="0" borderId="24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18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right" vertical="top"/>
    </xf>
    <xf numFmtId="0" fontId="12" fillId="0" borderId="5" xfId="0" applyFont="1" applyBorder="1" applyAlignment="1">
      <alignment horizontal="right" vertical="top"/>
    </xf>
    <xf numFmtId="3" fontId="9" fillId="0" borderId="25" xfId="0" applyNumberFormat="1" applyFont="1" applyFill="1" applyBorder="1" applyAlignment="1">
      <alignment horizontal="right" vertical="top"/>
    </xf>
    <xf numFmtId="0" fontId="0" fillId="0" borderId="42" xfId="0" applyBorder="1" applyAlignment="1">
      <alignment horizontal="right" vertical="top"/>
    </xf>
    <xf numFmtId="0" fontId="5" fillId="2" borderId="31" xfId="0" applyFont="1" applyFill="1" applyBorder="1" applyAlignment="1">
      <alignment horizontal="left" vertical="center" wrapText="1"/>
    </xf>
    <xf numFmtId="0" fontId="0" fillId="3" borderId="43" xfId="0" applyFill="1" applyBorder="1" applyAlignment="1">
      <alignment horizontal="left"/>
    </xf>
    <xf numFmtId="0" fontId="0" fillId="3" borderId="44" xfId="0" applyFill="1" applyBorder="1" applyAlignment="1">
      <alignment horizontal="left"/>
    </xf>
    <xf numFmtId="0" fontId="0" fillId="3" borderId="45" xfId="0" applyFill="1" applyBorder="1" applyAlignment="1">
      <alignment horizontal="left"/>
    </xf>
    <xf numFmtId="0" fontId="6" fillId="0" borderId="46" xfId="0" applyFont="1" applyFill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34" xfId="0" applyFont="1" applyBorder="1" applyAlignment="1">
      <alignment horizontal="center" wrapText="1"/>
    </xf>
    <xf numFmtId="0" fontId="0" fillId="0" borderId="47" xfId="0" applyFont="1" applyBorder="1" applyAlignment="1">
      <alignment horizontal="center" wrapText="1"/>
    </xf>
    <xf numFmtId="0" fontId="0" fillId="0" borderId="48" xfId="0" applyFont="1" applyBorder="1" applyAlignment="1">
      <alignment horizontal="center" wrapText="1"/>
    </xf>
    <xf numFmtId="0" fontId="0" fillId="0" borderId="49" xfId="0" applyFont="1" applyBorder="1" applyAlignment="1">
      <alignment horizontal="center" wrapText="1"/>
    </xf>
    <xf numFmtId="0" fontId="8" fillId="0" borderId="50" xfId="0" applyFont="1" applyBorder="1" applyAlignment="1">
      <alignment horizontal="center" vertical="top" wrapText="1"/>
    </xf>
    <xf numFmtId="0" fontId="0" fillId="0" borderId="51" xfId="0" applyBorder="1" applyAlignment="1">
      <alignment horizontal="center" vertical="top" wrapText="1"/>
    </xf>
    <xf numFmtId="0" fontId="0" fillId="0" borderId="52" xfId="0" applyBorder="1" applyAlignment="1">
      <alignment horizontal="center" vertical="top" wrapText="1"/>
    </xf>
    <xf numFmtId="0" fontId="0" fillId="0" borderId="16" xfId="0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0" fillId="0" borderId="19" xfId="0" applyFont="1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53" xfId="0" applyBorder="1" applyAlignment="1">
      <alignment vertical="top"/>
    </xf>
    <xf numFmtId="0" fontId="0" fillId="0" borderId="42" xfId="0" applyBorder="1" applyAlignment="1">
      <alignment vertical="top"/>
    </xf>
    <xf numFmtId="0" fontId="0" fillId="0" borderId="25" xfId="0" applyBorder="1" applyAlignment="1">
      <alignment horizontal="right" vertical="top"/>
    </xf>
    <xf numFmtId="0" fontId="0" fillId="0" borderId="53" xfId="0" applyBorder="1" applyAlignment="1">
      <alignment horizontal="right" vertical="top"/>
    </xf>
    <xf numFmtId="0" fontId="9" fillId="0" borderId="18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0" fontId="0" fillId="0" borderId="18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9" fillId="0" borderId="54" xfId="0" applyFont="1" applyBorder="1" applyAlignment="1">
      <alignment vertical="top"/>
    </xf>
    <xf numFmtId="0" fontId="9" fillId="0" borderId="55" xfId="0" applyFont="1" applyBorder="1" applyAlignment="1">
      <alignment vertical="top"/>
    </xf>
    <xf numFmtId="0" fontId="0" fillId="0" borderId="15" xfId="0" applyBorder="1" applyAlignment="1">
      <alignment horizontal="center" vertical="top" wrapText="1"/>
    </xf>
    <xf numFmtId="0" fontId="9" fillId="0" borderId="5" xfId="0" applyFont="1" applyFill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9" fillId="0" borderId="26" xfId="0" applyFont="1" applyBorder="1" applyAlignment="1">
      <alignment vertical="top"/>
    </xf>
    <xf numFmtId="0" fontId="9" fillId="0" borderId="18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0" fillId="0" borderId="54" xfId="0" applyBorder="1" applyAlignment="1">
      <alignment horizontal="right" vertical="top"/>
    </xf>
    <xf numFmtId="0" fontId="0" fillId="0" borderId="55" xfId="0" applyBorder="1" applyAlignment="1">
      <alignment horizontal="right" vertical="top"/>
    </xf>
    <xf numFmtId="0" fontId="9" fillId="0" borderId="26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56" xfId="0" applyBorder="1" applyAlignment="1">
      <alignment horizontal="right" vertical="top"/>
    </xf>
    <xf numFmtId="0" fontId="0" fillId="0" borderId="57" xfId="0" applyBorder="1" applyAlignment="1">
      <alignment horizontal="right" vertical="top"/>
    </xf>
    <xf numFmtId="0" fontId="0" fillId="0" borderId="58" xfId="0" applyBorder="1" applyAlignment="1">
      <alignment horizontal="right" vertical="top"/>
    </xf>
    <xf numFmtId="0" fontId="0" fillId="0" borderId="26" xfId="0" applyBorder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workbookViewId="0" topLeftCell="A73">
      <selection activeCell="B61" sqref="B61:B63"/>
    </sheetView>
  </sheetViews>
  <sheetFormatPr defaultColWidth="9.140625" defaultRowHeight="15"/>
  <cols>
    <col min="2" max="2" width="29.7109375" style="0" customWidth="1"/>
    <col min="3" max="3" width="45.8515625" style="0" customWidth="1"/>
    <col min="5" max="5" width="32.28125" style="0" customWidth="1"/>
    <col min="6" max="7" width="14.421875" style="0" customWidth="1"/>
  </cols>
  <sheetData>
    <row r="1" ht="15">
      <c r="A1" s="1" t="s">
        <v>0</v>
      </c>
    </row>
    <row r="2" ht="9.65" customHeight="1"/>
    <row r="3" ht="18">
      <c r="A3" s="2" t="s">
        <v>20</v>
      </c>
    </row>
    <row r="4" ht="15">
      <c r="A4" s="1" t="s">
        <v>1</v>
      </c>
    </row>
    <row r="5" ht="5.15" customHeight="1">
      <c r="A5" s="1"/>
    </row>
    <row r="6" ht="15">
      <c r="A6" s="1" t="s">
        <v>2</v>
      </c>
    </row>
    <row r="7" ht="15" thickBot="1"/>
    <row r="8" spans="1:7" ht="15">
      <c r="A8" s="92" t="s">
        <v>3</v>
      </c>
      <c r="B8" s="93"/>
      <c r="C8" s="96"/>
      <c r="D8" s="97"/>
      <c r="E8" s="97"/>
      <c r="F8" s="97"/>
      <c r="G8" s="98"/>
    </row>
    <row r="9" spans="1:7" ht="15" thickBot="1">
      <c r="A9" s="94"/>
      <c r="B9" s="95"/>
      <c r="C9" s="99"/>
      <c r="D9" s="100"/>
      <c r="E9" s="100"/>
      <c r="F9" s="100"/>
      <c r="G9" s="101"/>
    </row>
    <row r="10" spans="1:7" ht="35" thickBot="1">
      <c r="A10" s="58" t="s">
        <v>4</v>
      </c>
      <c r="B10" s="3" t="s">
        <v>5</v>
      </c>
      <c r="C10" s="4" t="s">
        <v>6</v>
      </c>
      <c r="D10" s="5" t="s">
        <v>7</v>
      </c>
      <c r="E10" s="4" t="s">
        <v>8</v>
      </c>
      <c r="F10" s="5" t="s">
        <v>9</v>
      </c>
      <c r="G10" s="59" t="s">
        <v>10</v>
      </c>
    </row>
    <row r="11" spans="1:7" ht="19" customHeight="1">
      <c r="A11" s="102" t="s">
        <v>11</v>
      </c>
      <c r="B11" s="85" t="s">
        <v>21</v>
      </c>
      <c r="C11" s="24" t="s">
        <v>122</v>
      </c>
      <c r="D11" s="106">
        <v>1</v>
      </c>
      <c r="E11" s="6"/>
      <c r="F11" s="109"/>
      <c r="G11" s="90">
        <f>D11*F11</f>
        <v>0</v>
      </c>
    </row>
    <row r="12" spans="1:7" ht="15.5">
      <c r="A12" s="103"/>
      <c r="B12" s="86"/>
      <c r="C12" s="25" t="s">
        <v>22</v>
      </c>
      <c r="D12" s="107"/>
      <c r="E12" s="7"/>
      <c r="F12" s="110"/>
      <c r="G12" s="112"/>
    </row>
    <row r="13" spans="1:7" ht="15.5">
      <c r="A13" s="103"/>
      <c r="B13" s="86"/>
      <c r="C13" s="25" t="s">
        <v>23</v>
      </c>
      <c r="D13" s="107"/>
      <c r="E13" s="7"/>
      <c r="F13" s="110"/>
      <c r="G13" s="112"/>
    </row>
    <row r="14" spans="1:7" ht="43.5">
      <c r="A14" s="103"/>
      <c r="B14" s="86"/>
      <c r="C14" s="25" t="s">
        <v>24</v>
      </c>
      <c r="D14" s="107"/>
      <c r="E14" s="8"/>
      <c r="F14" s="110"/>
      <c r="G14" s="112"/>
    </row>
    <row r="15" spans="1:7" ht="28" customHeight="1" thickBot="1">
      <c r="A15" s="104"/>
      <c r="B15" s="105"/>
      <c r="C15" s="27" t="s">
        <v>25</v>
      </c>
      <c r="D15" s="108"/>
      <c r="E15" s="28"/>
      <c r="F15" s="111"/>
      <c r="G15" s="113"/>
    </row>
    <row r="16" spans="1:7" ht="29" customHeight="1">
      <c r="A16" s="84" t="s">
        <v>12</v>
      </c>
      <c r="B16" s="85" t="s">
        <v>26</v>
      </c>
      <c r="C16" s="24" t="s">
        <v>27</v>
      </c>
      <c r="D16" s="87">
        <v>1</v>
      </c>
      <c r="E16" s="29"/>
      <c r="F16" s="88"/>
      <c r="G16" s="90">
        <f>D16*F16</f>
        <v>0</v>
      </c>
    </row>
    <row r="17" spans="1:7" ht="44" thickBot="1">
      <c r="A17" s="83"/>
      <c r="B17" s="86"/>
      <c r="C17" s="27" t="s">
        <v>28</v>
      </c>
      <c r="D17" s="67"/>
      <c r="E17" s="28"/>
      <c r="F17" s="89"/>
      <c r="G17" s="91"/>
    </row>
    <row r="18" spans="1:7" ht="15.5">
      <c r="A18" s="62" t="s">
        <v>29</v>
      </c>
      <c r="B18" s="64" t="s">
        <v>30</v>
      </c>
      <c r="C18" s="30" t="s">
        <v>31</v>
      </c>
      <c r="D18" s="66">
        <v>1</v>
      </c>
      <c r="E18" s="31"/>
      <c r="F18" s="68"/>
      <c r="G18" s="70">
        <f>D18*F18</f>
        <v>0</v>
      </c>
    </row>
    <row r="19" spans="1:7" ht="15.5">
      <c r="A19" s="63"/>
      <c r="B19" s="65"/>
      <c r="C19" s="32" t="s">
        <v>32</v>
      </c>
      <c r="D19" s="67"/>
      <c r="E19" s="21"/>
      <c r="F19" s="69"/>
      <c r="G19" s="71"/>
    </row>
    <row r="20" spans="1:7" ht="15.5">
      <c r="A20" s="63"/>
      <c r="B20" s="65"/>
      <c r="C20" s="32" t="s">
        <v>33</v>
      </c>
      <c r="D20" s="67"/>
      <c r="E20" s="21"/>
      <c r="F20" s="69"/>
      <c r="G20" s="71"/>
    </row>
    <row r="21" spans="1:7" ht="15.5">
      <c r="A21" s="63"/>
      <c r="B21" s="65"/>
      <c r="C21" s="32" t="s">
        <v>34</v>
      </c>
      <c r="D21" s="67"/>
      <c r="E21" s="21"/>
      <c r="F21" s="69"/>
      <c r="G21" s="71"/>
    </row>
    <row r="22" spans="1:7" ht="16" thickBot="1">
      <c r="A22" s="63"/>
      <c r="B22" s="65"/>
      <c r="C22" s="32" t="s">
        <v>35</v>
      </c>
      <c r="D22" s="67"/>
      <c r="E22" s="21"/>
      <c r="F22" s="69"/>
      <c r="G22" s="71"/>
    </row>
    <row r="23" spans="1:7" ht="15.5">
      <c r="A23" s="62" t="s">
        <v>36</v>
      </c>
      <c r="B23" s="64" t="s">
        <v>41</v>
      </c>
      <c r="C23" s="30" t="s">
        <v>37</v>
      </c>
      <c r="D23" s="75">
        <v>2</v>
      </c>
      <c r="E23" s="31"/>
      <c r="F23" s="77"/>
      <c r="G23" s="70">
        <f>D23*F23</f>
        <v>0</v>
      </c>
    </row>
    <row r="24" spans="1:7" ht="15.5">
      <c r="A24" s="63"/>
      <c r="B24" s="65"/>
      <c r="C24" s="32" t="s">
        <v>38</v>
      </c>
      <c r="D24" s="67"/>
      <c r="E24" s="21"/>
      <c r="F24" s="69"/>
      <c r="G24" s="71"/>
    </row>
    <row r="25" spans="1:7" ht="15.5">
      <c r="A25" s="63"/>
      <c r="B25" s="65"/>
      <c r="C25" s="32" t="s">
        <v>39</v>
      </c>
      <c r="D25" s="67"/>
      <c r="E25" s="21"/>
      <c r="F25" s="69"/>
      <c r="G25" s="71"/>
    </row>
    <row r="26" spans="1:7" ht="16" thickBot="1">
      <c r="A26" s="74"/>
      <c r="B26" s="65"/>
      <c r="C26" s="33" t="s">
        <v>40</v>
      </c>
      <c r="D26" s="76"/>
      <c r="E26" s="34"/>
      <c r="F26" s="78"/>
      <c r="G26" s="79"/>
    </row>
    <row r="27" spans="1:7" ht="15.5">
      <c r="A27" s="81" t="s">
        <v>42</v>
      </c>
      <c r="B27" s="64" t="s">
        <v>46</v>
      </c>
      <c r="C27" s="30" t="s">
        <v>43</v>
      </c>
      <c r="D27" s="75">
        <v>1</v>
      </c>
      <c r="E27" s="31"/>
      <c r="F27" s="77"/>
      <c r="G27" s="114">
        <f>D27*F27</f>
        <v>0</v>
      </c>
    </row>
    <row r="28" spans="1:7" ht="15.5">
      <c r="A28" s="82"/>
      <c r="B28" s="80"/>
      <c r="C28" s="32" t="s">
        <v>44</v>
      </c>
      <c r="D28" s="67"/>
      <c r="E28" s="21"/>
      <c r="F28" s="69"/>
      <c r="G28" s="115"/>
    </row>
    <row r="29" spans="1:7" ht="16" thickBot="1">
      <c r="A29" s="83"/>
      <c r="B29" s="80"/>
      <c r="C29" s="33" t="s">
        <v>45</v>
      </c>
      <c r="D29" s="76"/>
      <c r="E29" s="34"/>
      <c r="F29" s="78"/>
      <c r="G29" s="91"/>
    </row>
    <row r="30" spans="1:7" ht="58.5" thickBot="1">
      <c r="A30" s="42" t="s">
        <v>47</v>
      </c>
      <c r="B30" s="46" t="s">
        <v>48</v>
      </c>
      <c r="C30" s="24" t="s">
        <v>49</v>
      </c>
      <c r="D30" s="43">
        <v>1</v>
      </c>
      <c r="E30" s="31"/>
      <c r="F30" s="44"/>
      <c r="G30" s="45">
        <f>D30*F30</f>
        <v>0</v>
      </c>
    </row>
    <row r="31" spans="1:7" ht="29.5" thickBot="1">
      <c r="A31" s="36" t="s">
        <v>50</v>
      </c>
      <c r="B31" s="47" t="s">
        <v>51</v>
      </c>
      <c r="C31" s="41" t="s">
        <v>52</v>
      </c>
      <c r="D31" s="37">
        <v>1</v>
      </c>
      <c r="E31" s="38"/>
      <c r="F31" s="39"/>
      <c r="G31" s="40">
        <f>D31*F31</f>
        <v>0</v>
      </c>
    </row>
    <row r="32" spans="1:7" ht="43.5">
      <c r="A32" s="81" t="s">
        <v>53</v>
      </c>
      <c r="B32" s="116" t="s">
        <v>54</v>
      </c>
      <c r="C32" s="24" t="s">
        <v>55</v>
      </c>
      <c r="D32" s="75">
        <v>1</v>
      </c>
      <c r="E32" s="29"/>
      <c r="F32" s="118"/>
      <c r="G32" s="114">
        <f>D32*F32</f>
        <v>0</v>
      </c>
    </row>
    <row r="33" spans="1:7" ht="15" thickBot="1">
      <c r="A33" s="82"/>
      <c r="B33" s="117"/>
      <c r="C33" s="25" t="s">
        <v>56</v>
      </c>
      <c r="D33" s="67"/>
      <c r="E33" s="48"/>
      <c r="F33" s="69"/>
      <c r="G33" s="115"/>
    </row>
    <row r="34" spans="1:7" ht="15.5">
      <c r="A34" s="81" t="s">
        <v>57</v>
      </c>
      <c r="B34" s="120" t="s">
        <v>58</v>
      </c>
      <c r="C34" s="30" t="s">
        <v>59</v>
      </c>
      <c r="D34" s="122">
        <v>1</v>
      </c>
      <c r="E34" s="29"/>
      <c r="F34" s="118"/>
      <c r="G34" s="114">
        <f>D34*F34</f>
        <v>0</v>
      </c>
    </row>
    <row r="35" spans="1:7" ht="14.5" customHeight="1" thickBot="1">
      <c r="A35" s="83"/>
      <c r="B35" s="121"/>
      <c r="C35" s="33" t="s">
        <v>60</v>
      </c>
      <c r="D35" s="108"/>
      <c r="E35" s="49"/>
      <c r="F35" s="78"/>
      <c r="G35" s="91"/>
    </row>
    <row r="36" spans="1:7" ht="15.5">
      <c r="A36" s="82" t="s">
        <v>61</v>
      </c>
      <c r="B36" s="117" t="s">
        <v>66</v>
      </c>
      <c r="C36" s="32" t="s">
        <v>62</v>
      </c>
      <c r="D36" s="107">
        <v>1</v>
      </c>
      <c r="E36" s="8"/>
      <c r="F36" s="119"/>
      <c r="G36" s="115">
        <f>D36*F36</f>
        <v>0</v>
      </c>
    </row>
    <row r="37" spans="1:7" ht="15">
      <c r="A37" s="82"/>
      <c r="B37" s="117"/>
      <c r="C37" s="32" t="s">
        <v>63</v>
      </c>
      <c r="D37" s="107"/>
      <c r="E37" s="48"/>
      <c r="F37" s="119"/>
      <c r="G37" s="115"/>
    </row>
    <row r="38" spans="1:7" ht="15">
      <c r="A38" s="82"/>
      <c r="B38" s="117"/>
      <c r="C38" s="32" t="s">
        <v>64</v>
      </c>
      <c r="D38" s="107"/>
      <c r="E38" s="48"/>
      <c r="F38" s="119"/>
      <c r="G38" s="115"/>
    </row>
    <row r="39" spans="1:7" ht="15" thickBot="1">
      <c r="A39" s="82"/>
      <c r="B39" s="117"/>
      <c r="C39" s="32" t="s">
        <v>65</v>
      </c>
      <c r="D39" s="107"/>
      <c r="E39" s="48"/>
      <c r="F39" s="119"/>
      <c r="G39" s="115"/>
    </row>
    <row r="40" spans="1:7" ht="15">
      <c r="A40" s="62" t="s">
        <v>67</v>
      </c>
      <c r="B40" s="116" t="s">
        <v>70</v>
      </c>
      <c r="C40" s="30" t="s">
        <v>68</v>
      </c>
      <c r="D40" s="75">
        <v>1</v>
      </c>
      <c r="E40" s="126"/>
      <c r="F40" s="128"/>
      <c r="G40" s="70">
        <f>D40*F40</f>
        <v>0</v>
      </c>
    </row>
    <row r="41" spans="1:7" ht="15" thickBot="1">
      <c r="A41" s="74"/>
      <c r="B41" s="125"/>
      <c r="C41" s="33" t="s">
        <v>69</v>
      </c>
      <c r="D41" s="76"/>
      <c r="E41" s="127"/>
      <c r="F41" s="129"/>
      <c r="G41" s="79"/>
    </row>
    <row r="42" spans="1:7" ht="15">
      <c r="A42" s="82" t="s">
        <v>71</v>
      </c>
      <c r="B42" s="80" t="s">
        <v>74</v>
      </c>
      <c r="C42" s="32" t="s">
        <v>72</v>
      </c>
      <c r="D42" s="67">
        <v>1</v>
      </c>
      <c r="E42" s="123"/>
      <c r="F42" s="69"/>
      <c r="G42" s="115">
        <f>D42*F42</f>
        <v>0</v>
      </c>
    </row>
    <row r="43" spans="1:7" ht="15" thickBot="1">
      <c r="A43" s="82"/>
      <c r="B43" s="80"/>
      <c r="C43" s="32" t="s">
        <v>73</v>
      </c>
      <c r="D43" s="67"/>
      <c r="E43" s="124"/>
      <c r="F43" s="69"/>
      <c r="G43" s="115"/>
    </row>
    <row r="44" spans="1:7" ht="15.5">
      <c r="A44" s="81" t="s">
        <v>75</v>
      </c>
      <c r="B44" s="64" t="s">
        <v>82</v>
      </c>
      <c r="C44" s="24" t="s">
        <v>76</v>
      </c>
      <c r="D44" s="122">
        <v>1</v>
      </c>
      <c r="E44" s="31"/>
      <c r="F44" s="118"/>
      <c r="G44" s="114">
        <f>D44*F44</f>
        <v>0</v>
      </c>
    </row>
    <row r="45" spans="1:7" ht="15.5">
      <c r="A45" s="82"/>
      <c r="B45" s="80"/>
      <c r="C45" s="25" t="s">
        <v>77</v>
      </c>
      <c r="D45" s="107"/>
      <c r="E45" s="21"/>
      <c r="F45" s="69"/>
      <c r="G45" s="115"/>
    </row>
    <row r="46" spans="1:7" ht="15.5">
      <c r="A46" s="82"/>
      <c r="B46" s="80"/>
      <c r="C46" s="25" t="s">
        <v>78</v>
      </c>
      <c r="D46" s="107"/>
      <c r="E46" s="21"/>
      <c r="F46" s="69"/>
      <c r="G46" s="115"/>
    </row>
    <row r="47" spans="1:7" ht="15.5">
      <c r="A47" s="82"/>
      <c r="B47" s="80"/>
      <c r="C47" s="25" t="s">
        <v>79</v>
      </c>
      <c r="D47" s="107"/>
      <c r="E47" s="21"/>
      <c r="F47" s="69"/>
      <c r="G47" s="115"/>
    </row>
    <row r="48" spans="1:7" ht="15.5">
      <c r="A48" s="82"/>
      <c r="B48" s="80"/>
      <c r="C48" s="25" t="s">
        <v>80</v>
      </c>
      <c r="D48" s="107"/>
      <c r="E48" s="21"/>
      <c r="F48" s="69"/>
      <c r="G48" s="115"/>
    </row>
    <row r="49" spans="1:7" ht="29.5" thickBot="1">
      <c r="A49" s="83"/>
      <c r="B49" s="130"/>
      <c r="C49" s="27" t="s">
        <v>81</v>
      </c>
      <c r="D49" s="108"/>
      <c r="E49" s="34"/>
      <c r="F49" s="78"/>
      <c r="G49" s="91"/>
    </row>
    <row r="50" spans="1:7" ht="29">
      <c r="A50" s="81" t="s">
        <v>83</v>
      </c>
      <c r="B50" s="116" t="s">
        <v>84</v>
      </c>
      <c r="C50" s="24" t="s">
        <v>85</v>
      </c>
      <c r="D50" s="75">
        <v>1</v>
      </c>
      <c r="E50" s="31"/>
      <c r="F50" s="77"/>
      <c r="G50" s="114">
        <f>D50*F50</f>
        <v>0</v>
      </c>
    </row>
    <row r="51" spans="1:7" ht="15.5">
      <c r="A51" s="82"/>
      <c r="B51" s="117"/>
      <c r="C51" s="25" t="s">
        <v>86</v>
      </c>
      <c r="D51" s="67"/>
      <c r="E51" s="21"/>
      <c r="F51" s="69"/>
      <c r="G51" s="115"/>
    </row>
    <row r="52" spans="1:7" ht="15.5">
      <c r="A52" s="82"/>
      <c r="B52" s="117"/>
      <c r="C52" s="25" t="s">
        <v>87</v>
      </c>
      <c r="D52" s="67"/>
      <c r="E52" s="21"/>
      <c r="F52" s="69"/>
      <c r="G52" s="115"/>
    </row>
    <row r="53" spans="1:7" ht="16" thickBot="1">
      <c r="A53" s="83"/>
      <c r="B53" s="125"/>
      <c r="C53" s="27" t="s">
        <v>88</v>
      </c>
      <c r="D53" s="76"/>
      <c r="E53" s="34"/>
      <c r="F53" s="78"/>
      <c r="G53" s="91"/>
    </row>
    <row r="54" spans="1:7" ht="15.5">
      <c r="A54" s="82" t="s">
        <v>89</v>
      </c>
      <c r="B54" s="117" t="s">
        <v>90</v>
      </c>
      <c r="C54" s="25" t="s">
        <v>91</v>
      </c>
      <c r="D54" s="67">
        <v>1</v>
      </c>
      <c r="E54" s="21"/>
      <c r="F54" s="89"/>
      <c r="G54" s="115">
        <f>D54*F54</f>
        <v>0</v>
      </c>
    </row>
    <row r="55" spans="1:7" ht="15.5">
      <c r="A55" s="82"/>
      <c r="B55" s="117"/>
      <c r="C55" s="25" t="s">
        <v>92</v>
      </c>
      <c r="D55" s="67"/>
      <c r="E55" s="21"/>
      <c r="F55" s="69"/>
      <c r="G55" s="115"/>
    </row>
    <row r="56" spans="1:7" ht="15.5">
      <c r="A56" s="82"/>
      <c r="B56" s="117"/>
      <c r="C56" s="25" t="s">
        <v>93</v>
      </c>
      <c r="D56" s="67"/>
      <c r="E56" s="21"/>
      <c r="F56" s="69"/>
      <c r="G56" s="115"/>
    </row>
    <row r="57" spans="1:7" ht="29">
      <c r="A57" s="82"/>
      <c r="B57" s="117"/>
      <c r="C57" s="25" t="s">
        <v>94</v>
      </c>
      <c r="D57" s="67"/>
      <c r="E57" s="21"/>
      <c r="F57" s="69"/>
      <c r="G57" s="115"/>
    </row>
    <row r="58" spans="1:7" ht="16" thickBot="1">
      <c r="A58" s="82"/>
      <c r="B58" s="117"/>
      <c r="C58" s="25" t="s">
        <v>95</v>
      </c>
      <c r="D58" s="67"/>
      <c r="E58" s="21"/>
      <c r="F58" s="69"/>
      <c r="G58" s="115"/>
    </row>
    <row r="59" spans="1:7" ht="15.5">
      <c r="A59" s="81" t="s">
        <v>96</v>
      </c>
      <c r="B59" s="64" t="s">
        <v>99</v>
      </c>
      <c r="C59" s="30" t="s">
        <v>97</v>
      </c>
      <c r="D59" s="75">
        <v>1</v>
      </c>
      <c r="E59" s="31"/>
      <c r="F59" s="77"/>
      <c r="G59" s="114">
        <f>D59*F59</f>
        <v>0</v>
      </c>
    </row>
    <row r="60" spans="1:7" ht="16" thickBot="1">
      <c r="A60" s="83"/>
      <c r="B60" s="130"/>
      <c r="C60" s="33" t="s">
        <v>98</v>
      </c>
      <c r="D60" s="76"/>
      <c r="E60" s="34"/>
      <c r="F60" s="78"/>
      <c r="G60" s="91"/>
    </row>
    <row r="61" spans="1:7" ht="15.5">
      <c r="A61" s="82" t="s">
        <v>100</v>
      </c>
      <c r="B61" s="131" t="s">
        <v>125</v>
      </c>
      <c r="C61" s="32" t="s">
        <v>101</v>
      </c>
      <c r="D61" s="67">
        <v>1</v>
      </c>
      <c r="E61" s="21"/>
      <c r="F61" s="89"/>
      <c r="G61" s="115">
        <f>D61*F61</f>
        <v>0</v>
      </c>
    </row>
    <row r="62" spans="1:7" ht="15.5">
      <c r="A62" s="82"/>
      <c r="B62" s="131"/>
      <c r="C62" s="32" t="s">
        <v>102</v>
      </c>
      <c r="D62" s="67"/>
      <c r="E62" s="21"/>
      <c r="F62" s="69"/>
      <c r="G62" s="115"/>
    </row>
    <row r="63" spans="1:7" ht="16" thickBot="1">
      <c r="A63" s="82"/>
      <c r="B63" s="131"/>
      <c r="C63" s="32" t="s">
        <v>103</v>
      </c>
      <c r="D63" s="67"/>
      <c r="E63" s="21"/>
      <c r="F63" s="69"/>
      <c r="G63" s="115"/>
    </row>
    <row r="64" spans="1:7" ht="16" thickBot="1">
      <c r="A64" s="51" t="s">
        <v>104</v>
      </c>
      <c r="B64" s="52" t="s">
        <v>105</v>
      </c>
      <c r="C64" s="53" t="s">
        <v>106</v>
      </c>
      <c r="D64" s="54">
        <v>1</v>
      </c>
      <c r="E64" s="38"/>
      <c r="F64" s="55"/>
      <c r="G64" s="40">
        <f>D64*F64</f>
        <v>0</v>
      </c>
    </row>
    <row r="65" spans="1:7" ht="15.5">
      <c r="A65" s="81">
        <v>19</v>
      </c>
      <c r="B65" s="64" t="s">
        <v>112</v>
      </c>
      <c r="C65" s="24" t="s">
        <v>107</v>
      </c>
      <c r="D65" s="75">
        <v>1</v>
      </c>
      <c r="E65" s="56"/>
      <c r="F65" s="132"/>
      <c r="G65" s="132">
        <f>D65*F65</f>
        <v>0</v>
      </c>
    </row>
    <row r="66" spans="1:7" ht="15.5">
      <c r="A66" s="82"/>
      <c r="B66" s="80"/>
      <c r="C66" s="25" t="s">
        <v>108</v>
      </c>
      <c r="D66" s="67"/>
      <c r="E66" s="50"/>
      <c r="F66" s="133"/>
      <c r="G66" s="133"/>
    </row>
    <row r="67" spans="1:7" ht="15.5">
      <c r="A67" s="82"/>
      <c r="B67" s="80"/>
      <c r="C67" s="25" t="s">
        <v>109</v>
      </c>
      <c r="D67" s="67"/>
      <c r="E67" s="50"/>
      <c r="F67" s="133"/>
      <c r="G67" s="133"/>
    </row>
    <row r="68" spans="1:7" ht="15.5">
      <c r="A68" s="82"/>
      <c r="B68" s="80"/>
      <c r="C68" s="25" t="s">
        <v>110</v>
      </c>
      <c r="D68" s="67"/>
      <c r="E68" s="50"/>
      <c r="F68" s="133"/>
      <c r="G68" s="133"/>
    </row>
    <row r="69" spans="1:7" ht="16" thickBot="1">
      <c r="A69" s="83"/>
      <c r="B69" s="130"/>
      <c r="C69" s="27" t="s">
        <v>111</v>
      </c>
      <c r="D69" s="76"/>
      <c r="E69" s="57"/>
      <c r="F69" s="134"/>
      <c r="G69" s="134"/>
    </row>
    <row r="70" spans="1:7" ht="15.5">
      <c r="A70" s="81" t="s">
        <v>113</v>
      </c>
      <c r="B70" s="64" t="s">
        <v>114</v>
      </c>
      <c r="C70" s="30" t="s">
        <v>123</v>
      </c>
      <c r="D70" s="75">
        <v>1</v>
      </c>
      <c r="E70" s="31"/>
      <c r="F70" s="77"/>
      <c r="G70" s="114">
        <f>D70*F70</f>
        <v>0</v>
      </c>
    </row>
    <row r="71" spans="1:7" ht="15.5">
      <c r="A71" s="82"/>
      <c r="B71" s="65"/>
      <c r="C71" s="32" t="s">
        <v>115</v>
      </c>
      <c r="D71" s="67"/>
      <c r="E71" s="21"/>
      <c r="F71" s="69"/>
      <c r="G71" s="115"/>
    </row>
    <row r="72" spans="1:7" ht="29">
      <c r="A72" s="82"/>
      <c r="B72" s="65"/>
      <c r="C72" s="25" t="s">
        <v>120</v>
      </c>
      <c r="D72" s="67"/>
      <c r="E72" s="21"/>
      <c r="F72" s="69"/>
      <c r="G72" s="115"/>
    </row>
    <row r="73" spans="1:7" ht="16" thickBot="1">
      <c r="A73" s="83"/>
      <c r="B73" s="135"/>
      <c r="C73" s="33" t="s">
        <v>116</v>
      </c>
      <c r="D73" s="76"/>
      <c r="E73" s="34"/>
      <c r="F73" s="78"/>
      <c r="G73" s="91"/>
    </row>
    <row r="74" spans="1:7" ht="15.5">
      <c r="A74" s="81" t="s">
        <v>119</v>
      </c>
      <c r="B74" s="64" t="s">
        <v>117</v>
      </c>
      <c r="C74" s="30" t="s">
        <v>124</v>
      </c>
      <c r="D74" s="75">
        <v>1</v>
      </c>
      <c r="E74" s="31"/>
      <c r="F74" s="77"/>
      <c r="G74" s="114">
        <f>D74*F74</f>
        <v>0</v>
      </c>
    </row>
    <row r="75" spans="1:7" ht="29">
      <c r="A75" s="82"/>
      <c r="B75" s="80"/>
      <c r="C75" s="25" t="s">
        <v>120</v>
      </c>
      <c r="D75" s="67"/>
      <c r="E75" s="21"/>
      <c r="F75" s="89"/>
      <c r="G75" s="115"/>
    </row>
    <row r="76" spans="1:7" ht="15.5">
      <c r="A76" s="82"/>
      <c r="B76" s="65"/>
      <c r="C76" s="32" t="s">
        <v>118</v>
      </c>
      <c r="D76" s="67"/>
      <c r="E76" s="21"/>
      <c r="F76" s="69"/>
      <c r="G76" s="115"/>
    </row>
    <row r="77" spans="1:7" ht="15.5">
      <c r="A77" s="82"/>
      <c r="B77" s="65"/>
      <c r="C77" s="32" t="s">
        <v>121</v>
      </c>
      <c r="D77" s="67"/>
      <c r="E77" s="21"/>
      <c r="F77" s="69"/>
      <c r="G77" s="115"/>
    </row>
    <row r="78" spans="1:7" ht="16" thickBot="1">
      <c r="A78" s="83"/>
      <c r="B78" s="135"/>
      <c r="C78" s="33" t="s">
        <v>116</v>
      </c>
      <c r="D78" s="76"/>
      <c r="E78" s="34"/>
      <c r="F78" s="78"/>
      <c r="G78" s="91"/>
    </row>
    <row r="79" spans="1:7" ht="15.5">
      <c r="A79" s="26"/>
      <c r="B79" s="20"/>
      <c r="C79" s="35"/>
      <c r="D79" s="26"/>
      <c r="E79" s="21"/>
      <c r="F79" s="22"/>
      <c r="G79" s="23"/>
    </row>
    <row r="80" spans="1:7" ht="15.5">
      <c r="A80" s="19"/>
      <c r="B80" s="20"/>
      <c r="C80" s="18"/>
      <c r="D80" s="19"/>
      <c r="E80" s="21"/>
      <c r="F80" s="22"/>
      <c r="G80" s="23"/>
    </row>
    <row r="81" spans="1:7" ht="16" thickBot="1">
      <c r="A81" s="19"/>
      <c r="B81" s="20"/>
      <c r="C81" s="18"/>
      <c r="D81" s="19"/>
      <c r="E81" s="21"/>
      <c r="F81" s="22"/>
      <c r="G81" s="23"/>
    </row>
    <row r="82" spans="2:7" ht="18.75" customHeight="1" thickBot="1">
      <c r="B82" s="9" t="s">
        <v>13</v>
      </c>
      <c r="C82" s="10"/>
      <c r="D82" s="10"/>
      <c r="E82" s="11"/>
      <c r="F82" s="72">
        <f>SUM(G11:G81)</f>
        <v>0</v>
      </c>
      <c r="G82" s="73"/>
    </row>
    <row r="83" spans="2:7" ht="16" thickBot="1">
      <c r="B83" s="12" t="s">
        <v>14</v>
      </c>
      <c r="C83" s="13"/>
      <c r="D83" s="13"/>
      <c r="E83" s="14"/>
      <c r="F83" s="60">
        <f>F82*0.21</f>
        <v>0</v>
      </c>
      <c r="G83" s="61"/>
    </row>
    <row r="84" spans="2:7" ht="18" customHeight="1" thickBot="1">
      <c r="B84" s="12" t="s">
        <v>15</v>
      </c>
      <c r="C84" s="13"/>
      <c r="D84" s="13"/>
      <c r="E84" s="14"/>
      <c r="F84" s="60">
        <f>F82+F83</f>
        <v>0</v>
      </c>
      <c r="G84" s="61"/>
    </row>
    <row r="86" spans="2:3" ht="15.5">
      <c r="B86" s="15" t="s">
        <v>16</v>
      </c>
      <c r="C86" s="15"/>
    </row>
    <row r="87" spans="2:4" ht="15.5">
      <c r="B87" s="16" t="s">
        <v>17</v>
      </c>
      <c r="D87" s="17" t="s">
        <v>18</v>
      </c>
    </row>
    <row r="88" ht="15.5">
      <c r="B88" s="17" t="s">
        <v>19</v>
      </c>
    </row>
  </sheetData>
  <mergeCells count="97">
    <mergeCell ref="A74:A78"/>
    <mergeCell ref="B74:B78"/>
    <mergeCell ref="D74:D78"/>
    <mergeCell ref="F74:F78"/>
    <mergeCell ref="G74:G78"/>
    <mergeCell ref="A70:A73"/>
    <mergeCell ref="B70:B73"/>
    <mergeCell ref="D70:D73"/>
    <mergeCell ref="F70:F73"/>
    <mergeCell ref="G70:G73"/>
    <mergeCell ref="B65:B69"/>
    <mergeCell ref="A65:A69"/>
    <mergeCell ref="D65:D69"/>
    <mergeCell ref="F65:F69"/>
    <mergeCell ref="G65:G69"/>
    <mergeCell ref="B61:B63"/>
    <mergeCell ref="D61:D63"/>
    <mergeCell ref="F61:F63"/>
    <mergeCell ref="G61:G63"/>
    <mergeCell ref="A61:A63"/>
    <mergeCell ref="B59:B60"/>
    <mergeCell ref="A59:A60"/>
    <mergeCell ref="D59:D60"/>
    <mergeCell ref="F59:F60"/>
    <mergeCell ref="G59:G60"/>
    <mergeCell ref="B54:B58"/>
    <mergeCell ref="A54:A58"/>
    <mergeCell ref="D54:D58"/>
    <mergeCell ref="F54:F58"/>
    <mergeCell ref="G54:G58"/>
    <mergeCell ref="B50:B53"/>
    <mergeCell ref="A50:A53"/>
    <mergeCell ref="D50:D53"/>
    <mergeCell ref="F50:F53"/>
    <mergeCell ref="G50:G53"/>
    <mergeCell ref="A44:A49"/>
    <mergeCell ref="B44:B49"/>
    <mergeCell ref="D44:D49"/>
    <mergeCell ref="F44:F49"/>
    <mergeCell ref="G44:G49"/>
    <mergeCell ref="G40:G41"/>
    <mergeCell ref="A42:A43"/>
    <mergeCell ref="B42:B43"/>
    <mergeCell ref="D42:D43"/>
    <mergeCell ref="E42:E43"/>
    <mergeCell ref="F42:F43"/>
    <mergeCell ref="G42:G43"/>
    <mergeCell ref="A40:A41"/>
    <mergeCell ref="B40:B41"/>
    <mergeCell ref="D40:D41"/>
    <mergeCell ref="E40:E41"/>
    <mergeCell ref="F40:F41"/>
    <mergeCell ref="G34:G35"/>
    <mergeCell ref="B36:B39"/>
    <mergeCell ref="A36:A39"/>
    <mergeCell ref="D36:D39"/>
    <mergeCell ref="F36:F39"/>
    <mergeCell ref="G36:G39"/>
    <mergeCell ref="A34:A35"/>
    <mergeCell ref="B34:B35"/>
    <mergeCell ref="D34:D35"/>
    <mergeCell ref="F34:F35"/>
    <mergeCell ref="F27:F29"/>
    <mergeCell ref="G27:G29"/>
    <mergeCell ref="B32:B33"/>
    <mergeCell ref="A32:A33"/>
    <mergeCell ref="D32:D33"/>
    <mergeCell ref="F32:F33"/>
    <mergeCell ref="G32:G33"/>
    <mergeCell ref="A8:B9"/>
    <mergeCell ref="C8:G9"/>
    <mergeCell ref="A11:A15"/>
    <mergeCell ref="B11:B15"/>
    <mergeCell ref="D11:D15"/>
    <mergeCell ref="F11:F15"/>
    <mergeCell ref="G11:G15"/>
    <mergeCell ref="A16:A17"/>
    <mergeCell ref="B16:B17"/>
    <mergeCell ref="D16:D17"/>
    <mergeCell ref="F16:F17"/>
    <mergeCell ref="G16:G17"/>
    <mergeCell ref="F83:G83"/>
    <mergeCell ref="F84:G84"/>
    <mergeCell ref="A18:A22"/>
    <mergeCell ref="B18:B22"/>
    <mergeCell ref="D18:D22"/>
    <mergeCell ref="F18:F22"/>
    <mergeCell ref="G18:G22"/>
    <mergeCell ref="F82:G82"/>
    <mergeCell ref="A23:A26"/>
    <mergeCell ref="B23:B26"/>
    <mergeCell ref="D23:D26"/>
    <mergeCell ref="F23:F26"/>
    <mergeCell ref="G23:G26"/>
    <mergeCell ref="B27:B29"/>
    <mergeCell ref="A27:A29"/>
    <mergeCell ref="D27:D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dcterms:created xsi:type="dcterms:W3CDTF">2023-11-20T22:57:55Z</dcterms:created>
  <dcterms:modified xsi:type="dcterms:W3CDTF">2023-11-24T13:31:44Z</dcterms:modified>
  <cp:category/>
  <cp:version/>
  <cp:contentType/>
  <cp:contentStatus/>
</cp:coreProperties>
</file>