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X:\1. NOVÝ ZVZ č. 134-2016 Sb\3. ZADAVATELÉ\DZ - DOTOVANÝ ZADAVATEL 2016-2019\ITveSkole.cz-Fiala+Heinz\2. SŠSaŘ Stochov\1. ZD\3. Serverovna (ZPŘ)\3. FV\"/>
    </mc:Choice>
  </mc:AlternateContent>
  <xr:revisionPtr revIDLastSave="0" documentId="13_ncr:1_{1EB00C7F-D6F1-4EE3-A5C9-F49877A55B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rverovn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gXQ5WVZv/kWUicCJXjqXqA+xnTnQ=="/>
    </ext>
  </extLst>
</workbook>
</file>

<file path=xl/calcChain.xml><?xml version="1.0" encoding="utf-8"?>
<calcChain xmlns="http://schemas.openxmlformats.org/spreadsheetml/2006/main">
  <c r="G3" i="1" l="1"/>
  <c r="H3" i="1" l="1"/>
  <c r="G18" i="1"/>
  <c r="G20" i="1" s="1"/>
  <c r="F20" i="1"/>
  <c r="H18" i="1" l="1"/>
  <c r="H20" i="1" s="1"/>
</calcChain>
</file>

<file path=xl/sharedStrings.xml><?xml version="1.0" encoding="utf-8"?>
<sst xmlns="http://schemas.openxmlformats.org/spreadsheetml/2006/main" count="54" uniqueCount="30">
  <si>
    <t>Záruka</t>
  </si>
  <si>
    <t>Specifikace předmětu plnění</t>
  </si>
  <si>
    <t>Celkem</t>
  </si>
  <si>
    <t>server</t>
  </si>
  <si>
    <t>1ks</t>
  </si>
  <si>
    <t>X12 CloudDC 1U, 10x2.5 Hybrid, X12DDW-A6, LB16AC10-R860AW</t>
  </si>
  <si>
    <t>0% 3 YRS LABOR, 3YRS PARTS, 1YR CRS UNDER LIMITED WARRANTY</t>
  </si>
  <si>
    <t>2ks</t>
  </si>
  <si>
    <t>ICX 4309Y 2P 8C/2.8G/105W 8C/2.6G/95W 8C/2.3G/85W 12M-P4X-ICX4309Y-SRKXS</t>
  </si>
  <si>
    <t>16ks</t>
  </si>
  <si>
    <t>16GB DDR4 1.2V 3200 ECC REG - MEM-DR416LD-ER32</t>
  </si>
  <si>
    <t>Micron 7450 PRO 960GB NVMe PCIe 4.0 M.2 22x80mm 3D TLC, 1DWPD-HDS-M2N4-960G0-E1-TXD-NON-080</t>
  </si>
  <si>
    <t>AOC-S3916L-H16IR-32DD-O</t>
  </si>
  <si>
    <t>8ks</t>
  </si>
  <si>
    <t>5400 MAX 1.92TB, SATA, 2.5", 3D TLC, 5DWPD, 7mm - HDS-25T0-001T9-E5-TXE-NON-007</t>
  </si>
  <si>
    <t>AIOM 2-port 25GbE SFP28, based Intel E180-XXVAM2 w/0.5U height bracket, RoHS-AOC-A25G-I2SM-O</t>
  </si>
  <si>
    <t>AIOM 4-port 1GbE RJ45, Intel i350-AM4 with 0.5U Bracket -AOC-AG-I45M-O</t>
  </si>
  <si>
    <t>SPI Capable Vertical TPM 2.0 - aom-TPM-9670V-O</t>
  </si>
  <si>
    <t>LSI sUPERCap Bracket, Include Screw, Same Size as 2.5" HDD</t>
  </si>
  <si>
    <t>Slimeline x8(STR) to 2X Slimline x4 (STR), FCC, 64/64CM,10</t>
  </si>
  <si>
    <t>Storage controller cable for 4x drives, Slimline x8 to Slimline x4</t>
  </si>
  <si>
    <t>Out of Band (OOB) Software License Key (SFT-OOB-LIC)</t>
  </si>
  <si>
    <t>36 měsíců</t>
  </si>
  <si>
    <t>Firewall</t>
  </si>
  <si>
    <t>Appliance + Licence</t>
  </si>
  <si>
    <t>XGS 3100 Security Appliance - EU/UK power cord + Xstream Protection for XGS 3100 - 36 mčsíců</t>
  </si>
  <si>
    <t>Cena bez DPH</t>
  </si>
  <si>
    <t>Cena včetně DPH</t>
  </si>
  <si>
    <t>21 % DPH</t>
  </si>
  <si>
    <t>Příloha č. 4c Výzvy k podání nabídek_Přestavba serverovny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</si>
</sst>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7CAA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0" fillId="0" borderId="0" xfId="0" applyNumberFormat="1"/>
    <xf numFmtId="0" fontId="3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164" fontId="0" fillId="2" borderId="7" xfId="0" applyNumberFormat="1" applyFill="1" applyBorder="1" applyAlignment="1">
      <alignment vertical="center" wrapText="1"/>
    </xf>
    <xf numFmtId="164" fontId="1" fillId="2" borderId="7" xfId="0" applyNumberFormat="1" applyFont="1" applyFill="1" applyBorder="1" applyAlignment="1">
      <alignment vertical="center" wrapText="1"/>
    </xf>
    <xf numFmtId="0" fontId="6" fillId="0" borderId="0" xfId="0" applyFont="1"/>
    <xf numFmtId="164" fontId="6" fillId="0" borderId="0" xfId="0" applyNumberFormat="1" applyFon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4" fillId="3" borderId="6" xfId="0" applyFont="1" applyFill="1" applyBorder="1" applyAlignment="1">
      <alignment wrapText="1"/>
    </xf>
    <xf numFmtId="0" fontId="4" fillId="3" borderId="15" xfId="0" applyFont="1" applyFill="1" applyBorder="1" applyAlignment="1">
      <alignment wrapText="1"/>
    </xf>
    <xf numFmtId="0" fontId="2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4" fillId="3" borderId="5" xfId="0" applyFont="1" applyFill="1" applyBorder="1"/>
    <xf numFmtId="0" fontId="4" fillId="3" borderId="6" xfId="0" applyFont="1" applyFill="1" applyBorder="1"/>
    <xf numFmtId="164" fontId="1" fillId="2" borderId="10" xfId="0" applyNumberFormat="1" applyFon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"/>
  <sheetViews>
    <sheetView tabSelected="1" workbookViewId="0">
      <selection activeCell="A2" sqref="A2:E2"/>
    </sheetView>
  </sheetViews>
  <sheetFormatPr defaultRowHeight="15" x14ac:dyDescent="0.25"/>
  <cols>
    <col min="1" max="1" width="21.42578125" customWidth="1"/>
    <col min="2" max="2" width="8.42578125" customWidth="1"/>
    <col min="3" max="3" width="28.5703125" customWidth="1"/>
    <col min="4" max="4" width="34.5703125" customWidth="1"/>
    <col min="5" max="5" width="51.85546875" bestFit="1" customWidth="1"/>
    <col min="6" max="6" width="16.5703125" bestFit="1" customWidth="1"/>
    <col min="7" max="7" width="14.7109375" bestFit="1" customWidth="1"/>
    <col min="8" max="8" width="16.5703125" bestFit="1" customWidth="1"/>
    <col min="10" max="10" width="15.42578125" bestFit="1" customWidth="1"/>
  </cols>
  <sheetData>
    <row r="1" spans="1:8" x14ac:dyDescent="0.25">
      <c r="A1" t="s">
        <v>29</v>
      </c>
    </row>
    <row r="2" spans="1:8" ht="21.75" thickBot="1" x14ac:dyDescent="0.4">
      <c r="A2" s="19" t="s">
        <v>1</v>
      </c>
      <c r="B2" s="19"/>
      <c r="C2" s="19"/>
      <c r="D2" s="19"/>
      <c r="E2" s="19"/>
      <c r="F2" s="15" t="s">
        <v>26</v>
      </c>
      <c r="G2" s="16" t="s">
        <v>28</v>
      </c>
      <c r="H2" s="16" t="s">
        <v>27</v>
      </c>
    </row>
    <row r="3" spans="1:8" ht="48.75" customHeight="1" thickTop="1" x14ac:dyDescent="0.25">
      <c r="A3" s="22" t="s">
        <v>3</v>
      </c>
      <c r="B3" s="2" t="s">
        <v>4</v>
      </c>
      <c r="C3" s="3"/>
      <c r="D3" s="24" t="s">
        <v>5</v>
      </c>
      <c r="E3" s="25" t="s">
        <v>5</v>
      </c>
      <c r="F3" s="28">
        <v>0</v>
      </c>
      <c r="G3" s="28">
        <f>F3*21%</f>
        <v>0</v>
      </c>
      <c r="H3" s="28">
        <f>F3+G3</f>
        <v>0</v>
      </c>
    </row>
    <row r="4" spans="1:8" ht="36.75" customHeight="1" x14ac:dyDescent="0.25">
      <c r="A4" s="23"/>
      <c r="B4" s="4" t="s">
        <v>4</v>
      </c>
      <c r="C4" s="5"/>
      <c r="D4" s="20" t="s">
        <v>6</v>
      </c>
      <c r="E4" s="21" t="s">
        <v>6</v>
      </c>
      <c r="F4" s="29"/>
      <c r="G4" s="29"/>
      <c r="H4" s="29"/>
    </row>
    <row r="5" spans="1:8" ht="38.25" customHeight="1" x14ac:dyDescent="0.25">
      <c r="A5" s="23"/>
      <c r="B5" s="4" t="s">
        <v>7</v>
      </c>
      <c r="C5" s="5"/>
      <c r="D5" s="20" t="s">
        <v>8</v>
      </c>
      <c r="E5" s="21" t="s">
        <v>8</v>
      </c>
      <c r="F5" s="29"/>
      <c r="G5" s="29"/>
      <c r="H5" s="29"/>
    </row>
    <row r="6" spans="1:8" ht="36" customHeight="1" x14ac:dyDescent="0.25">
      <c r="A6" s="23"/>
      <c r="B6" s="4" t="s">
        <v>9</v>
      </c>
      <c r="C6" s="5"/>
      <c r="D6" s="20" t="s">
        <v>10</v>
      </c>
      <c r="E6" s="21" t="s">
        <v>10</v>
      </c>
      <c r="F6" s="29"/>
      <c r="G6" s="29"/>
      <c r="H6" s="29"/>
    </row>
    <row r="7" spans="1:8" ht="35.25" customHeight="1" x14ac:dyDescent="0.25">
      <c r="A7" s="23"/>
      <c r="B7" s="4" t="s">
        <v>4</v>
      </c>
      <c r="C7" s="5"/>
      <c r="D7" s="20" t="s">
        <v>11</v>
      </c>
      <c r="E7" s="21" t="s">
        <v>11</v>
      </c>
      <c r="F7" s="29"/>
      <c r="G7" s="29"/>
      <c r="H7" s="29"/>
    </row>
    <row r="8" spans="1:8" ht="29.25" customHeight="1" x14ac:dyDescent="0.25">
      <c r="A8" s="23"/>
      <c r="B8" s="4" t="s">
        <v>4</v>
      </c>
      <c r="C8" s="5"/>
      <c r="D8" s="20" t="s">
        <v>12</v>
      </c>
      <c r="E8" s="21" t="s">
        <v>12</v>
      </c>
      <c r="F8" s="29"/>
      <c r="G8" s="29"/>
      <c r="H8" s="29"/>
    </row>
    <row r="9" spans="1:8" ht="34.5" customHeight="1" x14ac:dyDescent="0.25">
      <c r="A9" s="23"/>
      <c r="B9" s="4" t="s">
        <v>13</v>
      </c>
      <c r="C9" s="5"/>
      <c r="D9" s="20" t="s">
        <v>14</v>
      </c>
      <c r="E9" s="21" t="s">
        <v>14</v>
      </c>
      <c r="F9" s="29"/>
      <c r="G9" s="29"/>
      <c r="H9" s="29"/>
    </row>
    <row r="10" spans="1:8" ht="33.75" customHeight="1" x14ac:dyDescent="0.25">
      <c r="A10" s="23"/>
      <c r="B10" s="4" t="s">
        <v>4</v>
      </c>
      <c r="C10" s="5"/>
      <c r="D10" s="20" t="s">
        <v>15</v>
      </c>
      <c r="E10" s="21" t="s">
        <v>15</v>
      </c>
      <c r="F10" s="29"/>
      <c r="G10" s="29"/>
      <c r="H10" s="29"/>
    </row>
    <row r="11" spans="1:8" ht="39" customHeight="1" x14ac:dyDescent="0.25">
      <c r="A11" s="23"/>
      <c r="B11" s="4" t="s">
        <v>4</v>
      </c>
      <c r="C11" s="5"/>
      <c r="D11" s="20" t="s">
        <v>16</v>
      </c>
      <c r="E11" s="21" t="s">
        <v>16</v>
      </c>
      <c r="F11" s="29"/>
      <c r="G11" s="29"/>
      <c r="H11" s="29"/>
    </row>
    <row r="12" spans="1:8" ht="40.5" customHeight="1" x14ac:dyDescent="0.25">
      <c r="A12" s="23"/>
      <c r="B12" s="4" t="s">
        <v>4</v>
      </c>
      <c r="C12" s="5"/>
      <c r="D12" s="20" t="s">
        <v>17</v>
      </c>
      <c r="E12" s="21" t="s">
        <v>17</v>
      </c>
      <c r="F12" s="29"/>
      <c r="G12" s="29"/>
      <c r="H12" s="29"/>
    </row>
    <row r="13" spans="1:8" ht="15.75" x14ac:dyDescent="0.25">
      <c r="A13" s="23"/>
      <c r="B13" s="4" t="s">
        <v>4</v>
      </c>
      <c r="C13" s="5"/>
      <c r="D13" s="20" t="s">
        <v>18</v>
      </c>
      <c r="E13" s="21" t="s">
        <v>18</v>
      </c>
      <c r="F13" s="29"/>
      <c r="G13" s="29"/>
      <c r="H13" s="29"/>
    </row>
    <row r="14" spans="1:8" ht="36" customHeight="1" x14ac:dyDescent="0.25">
      <c r="A14" s="23"/>
      <c r="B14" s="4" t="s">
        <v>4</v>
      </c>
      <c r="C14" s="5"/>
      <c r="D14" s="20" t="s">
        <v>19</v>
      </c>
      <c r="E14" s="21" t="s">
        <v>19</v>
      </c>
      <c r="F14" s="29"/>
      <c r="G14" s="29"/>
      <c r="H14" s="29"/>
    </row>
    <row r="15" spans="1:8" ht="46.5" customHeight="1" x14ac:dyDescent="0.25">
      <c r="A15" s="23"/>
      <c r="B15" s="4" t="s">
        <v>4</v>
      </c>
      <c r="C15" s="5"/>
      <c r="D15" s="20" t="s">
        <v>20</v>
      </c>
      <c r="E15" s="21" t="s">
        <v>20</v>
      </c>
      <c r="F15" s="29"/>
      <c r="G15" s="29"/>
      <c r="H15" s="29"/>
    </row>
    <row r="16" spans="1:8" ht="45" customHeight="1" x14ac:dyDescent="0.25">
      <c r="A16" s="23"/>
      <c r="B16" s="4" t="s">
        <v>4</v>
      </c>
      <c r="C16" s="6"/>
      <c r="D16" s="20" t="s">
        <v>21</v>
      </c>
      <c r="E16" s="21" t="s">
        <v>21</v>
      </c>
      <c r="F16" s="29"/>
      <c r="G16" s="29"/>
      <c r="H16" s="29"/>
    </row>
    <row r="17" spans="1:10" ht="26.25" customHeight="1" thickBot="1" x14ac:dyDescent="0.3">
      <c r="A17" s="23"/>
      <c r="B17" s="4"/>
      <c r="C17" s="7" t="s">
        <v>0</v>
      </c>
      <c r="D17" s="26" t="s">
        <v>22</v>
      </c>
      <c r="E17" s="27"/>
      <c r="F17" s="30"/>
      <c r="G17" s="30"/>
      <c r="H17" s="30"/>
    </row>
    <row r="18" spans="1:10" ht="32.25" customHeight="1" thickTop="1" thickBot="1" x14ac:dyDescent="0.3">
      <c r="A18" s="8" t="s">
        <v>23</v>
      </c>
      <c r="B18" s="9">
        <v>1</v>
      </c>
      <c r="C18" s="10" t="s">
        <v>24</v>
      </c>
      <c r="D18" s="17" t="s">
        <v>25</v>
      </c>
      <c r="E18" s="18"/>
      <c r="F18" s="11">
        <v>0</v>
      </c>
      <c r="G18" s="12">
        <f>F18*21%</f>
        <v>0</v>
      </c>
      <c r="H18" s="12">
        <f>F18+G18</f>
        <v>0</v>
      </c>
    </row>
    <row r="19" spans="1:10" ht="15.75" thickTop="1" x14ac:dyDescent="0.25"/>
    <row r="20" spans="1:10" ht="15.75" x14ac:dyDescent="0.25">
      <c r="A20" s="13" t="s">
        <v>2</v>
      </c>
      <c r="B20" s="13"/>
      <c r="C20" s="13"/>
      <c r="D20" s="13"/>
      <c r="E20" s="13"/>
      <c r="F20" s="14">
        <f>SUM(F3:F19)</f>
        <v>0</v>
      </c>
      <c r="G20" s="14">
        <f t="shared" ref="G20:H20" si="0">SUM(G3:G19)</f>
        <v>0</v>
      </c>
      <c r="H20" s="14">
        <f t="shared" si="0"/>
        <v>0</v>
      </c>
      <c r="J20" s="1"/>
    </row>
  </sheetData>
  <mergeCells count="21">
    <mergeCell ref="F3:F17"/>
    <mergeCell ref="G3:G17"/>
    <mergeCell ref="H3:H17"/>
    <mergeCell ref="D14:E14"/>
    <mergeCell ref="D13:E13"/>
    <mergeCell ref="D18:E18"/>
    <mergeCell ref="A2:E2"/>
    <mergeCell ref="D11:E11"/>
    <mergeCell ref="D12:E12"/>
    <mergeCell ref="D6:E6"/>
    <mergeCell ref="D7:E7"/>
    <mergeCell ref="D8:E8"/>
    <mergeCell ref="D9:E9"/>
    <mergeCell ref="D10:E10"/>
    <mergeCell ref="A3:A17"/>
    <mergeCell ref="D3:E3"/>
    <mergeCell ref="D4:E4"/>
    <mergeCell ref="D15:E15"/>
    <mergeCell ref="D16:E16"/>
    <mergeCell ref="D17:E17"/>
    <mergeCell ref="D5:E5"/>
  </mergeCells>
  <pageMargins left="0.7" right="0.7" top="0.78740157499999996" bottom="0.78740157499999996" header="0" footer="0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Serverovna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Pulcová Anna, Bc.</dc:creator>
  <cp:lastModifiedBy>Helena Čížková</cp:lastModifiedBy>
  <cp:lastPrinted>2023-06-15T07:56:43Z</cp:lastPrinted>
  <dcterms:created xsi:type="dcterms:W3CDTF">2021-12-06T13:21:49Z</dcterms:created>
  <dcterms:modified xsi:type="dcterms:W3CDTF">2023-11-07T07:50:04Z</dcterms:modified>
</cp:coreProperties>
</file>