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filterPrivacy="1" defaultThemeVersion="124226"/>
  <bookViews>
    <workbookView xWindow="65416" yWindow="65416" windowWidth="29040" windowHeight="15720" activeTab="0"/>
  </bookViews>
  <sheets>
    <sheet name="PD" sheetId="15" r:id="rId1"/>
    <sheet name="TP" sheetId="4" r:id="rId2"/>
  </sheets>
  <externalReferences>
    <externalReference r:id="rId5"/>
    <externalReference r:id="rId6"/>
  </externalReferences>
  <definedNames>
    <definedName name="Excel_BuiltIn__FilterDatabase_1" localSheetId="0">#REF!</definedName>
    <definedName name="Excel_BuiltIn__FilterDatabase_1">#REF!</definedName>
  </definedNames>
  <calcPr calcId="191029"/>
  <extLst/>
</workbook>
</file>

<file path=xl/comments1.xml><?xml version="1.0" encoding="utf-8"?>
<comments xmlns="http://schemas.openxmlformats.org/spreadsheetml/2006/main">
  <authors>
    <author>Autor</author>
  </authors>
  <commentList>
    <comment ref="B3" authorId="0">
      <text>
        <r>
          <rPr>
            <b/>
            <sz val="9"/>
            <rFont val="Tahoma"/>
            <family val="2"/>
          </rPr>
          <t xml:space="preserve">Autor:
</t>
        </r>
      </text>
    </comment>
  </commentList>
</comments>
</file>

<file path=xl/sharedStrings.xml><?xml version="1.0" encoding="utf-8"?>
<sst xmlns="http://schemas.openxmlformats.org/spreadsheetml/2006/main" count="76" uniqueCount="68">
  <si>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</si>
  <si>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</si>
  <si>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</si>
  <si>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</si>
  <si>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</si>
  <si>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</si>
  <si>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</si>
  <si>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</si>
  <si>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</si>
  <si>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</si>
  <si>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</si>
  <si>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</si>
  <si>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</si>
  <si>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</si>
  <si>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</si>
  <si>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</si>
  <si>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</si>
  <si>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</si>
  <si>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</si>
  <si>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</si>
  <si>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</si>
  <si>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</si>
  <si>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</si>
  <si>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</si>
  <si>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</si>
  <si>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</si>
  <si>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</si>
  <si>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</si>
  <si>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</si>
  <si>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</si>
  <si>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</si>
  <si>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</si>
  <si>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</si>
  <si>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</si>
  <si>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</si>
  <si>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</si>
  <si>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</si>
  <si>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</si>
  <si>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podání žádosti bez poplatků</t>
  </si>
  <si>
    <t>IČ celkem</t>
  </si>
  <si>
    <t>PDPS</t>
  </si>
  <si>
    <t>Technická zpráva</t>
  </si>
  <si>
    <t xml:space="preserve">Výkresová část </t>
  </si>
  <si>
    <t>ZTKP</t>
  </si>
  <si>
    <t>Soupis prací a rozpočet</t>
  </si>
  <si>
    <t>PDPS celkem</t>
  </si>
  <si>
    <t>Technická pomoc objednateli - Autorský dozor</t>
  </si>
  <si>
    <t>Cena Technická pomoc v rámci výběrového řízení na zhotovitele stavby</t>
  </si>
  <si>
    <t>Celkem</t>
  </si>
  <si>
    <t>Podrobný GTP dle TP 76</t>
  </si>
  <si>
    <t>DSP celkem</t>
  </si>
  <si>
    <t>DSP celkem včetně průzkumů</t>
  </si>
  <si>
    <t>IČ-zajištění vydání SP vč. majetkop. projednání</t>
  </si>
  <si>
    <t>Průzkumy a podklady - DSP</t>
  </si>
  <si>
    <t>Průzkumy a podklady DSP celkem</t>
  </si>
  <si>
    <t>Dokladová část</t>
  </si>
  <si>
    <t>majetkoprávní podklady a uzavření smluv</t>
  </si>
  <si>
    <t>Autorský dozor</t>
  </si>
  <si>
    <t>Technická pomoc v rámci výběrového řízení na zhotovitele stavby</t>
  </si>
  <si>
    <t>"Obchvat obce Ořech - silnice III. třídy" - PD</t>
  </si>
  <si>
    <t>žlutě ocení účastník</t>
  </si>
  <si>
    <t>Zjištění průběhu a zákres IS, zaměření, záborový elaborát, digitální katastrální mapa,</t>
  </si>
  <si>
    <t>Průzkumy pro DSP (Dopravní, Hluková, Exhalační studie, Bilance zemin a ornice, Dendrologický průzkum, apod)</t>
  </si>
  <si>
    <t>DSP</t>
  </si>
  <si>
    <t>V "doplní účastník" dne "doplní účastník"</t>
  </si>
  <si>
    <t>Obchvat obce Ořech - silnice III. třídy</t>
  </si>
  <si>
    <t>Z celkových nákladů včetně přípravy podíl KSÚS 97,98% a podíl obce Ořech 2,02 %.</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</si>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</sst>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21">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9"/>
      <name val="Tahoma"/>
      <family val="2"/>
    </font>
    <font>
      <b/>
      <sz val="14"/>
      <color theme="1"/>
      <name val="Calibri"/>
      <family val="2"/>
      <scheme val="minor"/>
    </font>
    <font>
      <b/>
      <sz val="10"/>
      <name val="Arial"/>
      <family val="2"/>
    </font>
    <font>
      <b/>
      <sz val="8"/>
      <name val="Calibri"/>
      <family val="2"/>
    </font>
  </fonts>
  <fills count="10">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s>
  <borders count="17">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thin"/>
      <right/>
      <top style="thin"/>
      <bottom style="thin"/>
    </border>
    <border>
      <left style="thin"/>
      <right/>
      <top/>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5"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0" fontId="0" fillId="0" borderId="0" xfId="0" applyAlignment="1">
      <alignment horizontal="center"/>
    </xf>
    <xf numFmtId="4" fontId="16" fillId="8" borderId="5" xfId="0" applyNumberFormat="1" applyFont="1" applyFill="1" applyBorder="1" applyAlignment="1">
      <alignment vertical="center"/>
    </xf>
    <xf numFmtId="4" fontId="15" fillId="6" borderId="9" xfId="0" applyNumberFormat="1" applyFont="1" applyFill="1" applyBorder="1" applyAlignment="1">
      <alignment vertical="center"/>
    </xf>
    <xf numFmtId="0" fontId="7" fillId="0" borderId="0" xfId="24" applyAlignment="1">
      <alignment vertical="center" wrapText="1"/>
      <protection/>
    </xf>
    <xf numFmtId="4" fontId="0" fillId="0" borderId="0" xfId="0" applyNumberFormat="1" applyAlignment="1">
      <alignment horizontal="center"/>
    </xf>
    <xf numFmtId="0" fontId="15" fillId="0" borderId="10" xfId="0" applyFont="1" applyBorder="1" applyAlignment="1">
      <alignment horizontal="center" vertical="center" wrapText="1"/>
    </xf>
    <xf numFmtId="0" fontId="15" fillId="0" borderId="11" xfId="0" applyFont="1" applyBorder="1" applyAlignment="1">
      <alignment vertical="center"/>
    </xf>
    <xf numFmtId="0" fontId="19" fillId="0" borderId="0" xfId="24" applyFont="1" applyAlignment="1">
      <alignment vertical="center"/>
      <protection/>
    </xf>
    <xf numFmtId="0" fontId="0" fillId="0" borderId="0" xfId="0" applyAlignment="1">
      <alignment horizontal="center" vertical="center"/>
    </xf>
    <xf numFmtId="0" fontId="0" fillId="8" borderId="0" xfId="0" applyFill="1" applyAlignment="1">
      <alignment vertical="center"/>
    </xf>
    <xf numFmtId="0" fontId="0" fillId="8" borderId="0" xfId="0" applyFill="1"/>
    <xf numFmtId="0" fontId="18" fillId="0" borderId="5" xfId="0" applyFont="1" applyBorder="1" applyAlignment="1">
      <alignment horizontal="center" wrapText="1"/>
    </xf>
    <xf numFmtId="0" fontId="0" fillId="0" borderId="0" xfId="0"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xf>
    <xf numFmtId="0" fontId="15" fillId="0" borderId="5" xfId="0" applyFont="1" applyBorder="1" applyAlignment="1">
      <alignment horizontal="left" vertical="center"/>
    </xf>
    <xf numFmtId="0" fontId="0" fillId="0" borderId="0" xfId="0" applyAlignment="1">
      <alignment horizontal="center"/>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14" xfId="0" applyFont="1" applyFill="1" applyBorder="1" applyAlignment="1">
      <alignment horizontal="center" vertical="center"/>
    </xf>
    <xf numFmtId="0" fontId="13" fillId="0" borderId="0" xfId="24" applyFont="1" applyAlignment="1">
      <alignment vertical="center" wrapText="1"/>
      <protection/>
    </xf>
    <xf numFmtId="0" fontId="5" fillId="9" borderId="7"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4" xfId="0" applyFont="1" applyFill="1" applyBorder="1" applyAlignment="1">
      <alignment horizontal="center" vertical="center"/>
    </xf>
    <xf numFmtId="3" fontId="3" fillId="3" borderId="16"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72"/>
  <sheetViews>
    <sheetView tabSelected="1" workbookViewId="0" topLeftCell="A14">
      <selection activeCell="B46" sqref="B46"/>
    </sheetView>
  </sheetViews>
  <sheetFormatPr defaultColWidth="9.140625" defaultRowHeight="15"/>
  <cols>
    <col min="2" max="2" width="47.57421875" style="0" bestFit="1" customWidth="1"/>
    <col min="3" max="3" width="30.00390625" style="0" customWidth="1"/>
    <col min="4" max="4" width="16.28125" style="0" customWidth="1"/>
    <col min="5" max="5" width="13.140625" style="47" customWidth="1"/>
    <col min="6" max="6" width="15.28125" style="47" bestFit="1" customWidth="1"/>
    <col min="254" max="254" width="34.57421875" style="0" customWidth="1"/>
    <col min="255" max="255" width="30.00390625" style="0" customWidth="1"/>
    <col min="256" max="256" width="14.8515625" style="0" customWidth="1"/>
    <col min="257" max="257" width="16.28125" style="0" customWidth="1"/>
    <col min="510" max="510" width="34.57421875" style="0" customWidth="1"/>
    <col min="511" max="511" width="30.00390625" style="0" customWidth="1"/>
    <col min="512" max="512" width="14.8515625" style="0" customWidth="1"/>
    <col min="513" max="513" width="16.28125" style="0" customWidth="1"/>
    <col min="766" max="766" width="34.57421875" style="0" customWidth="1"/>
    <col min="767" max="767" width="30.00390625" style="0" customWidth="1"/>
    <col min="768" max="768" width="14.8515625" style="0" customWidth="1"/>
    <col min="769" max="769" width="16.28125" style="0" customWidth="1"/>
    <col min="1022" max="1022" width="34.57421875" style="0" customWidth="1"/>
    <col min="1023" max="1023" width="30.00390625" style="0" customWidth="1"/>
    <col min="1024" max="1024" width="14.8515625" style="0" customWidth="1"/>
    <col min="1025" max="1025" width="16.28125" style="0" customWidth="1"/>
    <col min="1278" max="1278" width="34.57421875" style="0" customWidth="1"/>
    <col min="1279" max="1279" width="30.00390625" style="0" customWidth="1"/>
    <col min="1280" max="1280" width="14.8515625" style="0" customWidth="1"/>
    <col min="1281" max="1281" width="16.28125" style="0" customWidth="1"/>
    <col min="1534" max="1534" width="34.57421875" style="0" customWidth="1"/>
    <col min="1535" max="1535" width="30.00390625" style="0" customWidth="1"/>
    <col min="1536" max="1536" width="14.8515625" style="0" customWidth="1"/>
    <col min="1537" max="1537" width="16.28125" style="0" customWidth="1"/>
    <col min="1790" max="1790" width="34.57421875" style="0" customWidth="1"/>
    <col min="1791" max="1791" width="30.00390625" style="0" customWidth="1"/>
    <col min="1792" max="1792" width="14.8515625" style="0" customWidth="1"/>
    <col min="1793" max="1793" width="16.28125" style="0" customWidth="1"/>
    <col min="2046" max="2046" width="34.57421875" style="0" customWidth="1"/>
    <col min="2047" max="2047" width="30.00390625" style="0" customWidth="1"/>
    <col min="2048" max="2048" width="14.8515625" style="0" customWidth="1"/>
    <col min="2049" max="2049" width="16.28125" style="0" customWidth="1"/>
    <col min="2302" max="2302" width="34.57421875" style="0" customWidth="1"/>
    <col min="2303" max="2303" width="30.00390625" style="0" customWidth="1"/>
    <col min="2304" max="2304" width="14.8515625" style="0" customWidth="1"/>
    <col min="2305" max="2305" width="16.28125" style="0" customWidth="1"/>
    <col min="2558" max="2558" width="34.57421875" style="0" customWidth="1"/>
    <col min="2559" max="2559" width="30.00390625" style="0" customWidth="1"/>
    <col min="2560" max="2560" width="14.8515625" style="0" customWidth="1"/>
    <col min="2561" max="2561" width="16.28125" style="0" customWidth="1"/>
    <col min="2814" max="2814" width="34.57421875" style="0" customWidth="1"/>
    <col min="2815" max="2815" width="30.00390625" style="0" customWidth="1"/>
    <col min="2816" max="2816" width="14.8515625" style="0" customWidth="1"/>
    <col min="2817" max="2817" width="16.28125" style="0" customWidth="1"/>
    <col min="3070" max="3070" width="34.57421875" style="0" customWidth="1"/>
    <col min="3071" max="3071" width="30.00390625" style="0" customWidth="1"/>
    <col min="3072" max="3072" width="14.8515625" style="0" customWidth="1"/>
    <col min="3073" max="3073" width="16.28125" style="0" customWidth="1"/>
    <col min="3326" max="3326" width="34.57421875" style="0" customWidth="1"/>
    <col min="3327" max="3327" width="30.00390625" style="0" customWidth="1"/>
    <col min="3328" max="3328" width="14.8515625" style="0" customWidth="1"/>
    <col min="3329" max="3329" width="16.28125" style="0" customWidth="1"/>
    <col min="3582" max="3582" width="34.57421875" style="0" customWidth="1"/>
    <col min="3583" max="3583" width="30.00390625" style="0" customWidth="1"/>
    <col min="3584" max="3584" width="14.8515625" style="0" customWidth="1"/>
    <col min="3585" max="3585" width="16.28125" style="0" customWidth="1"/>
    <col min="3838" max="3838" width="34.57421875" style="0" customWidth="1"/>
    <col min="3839" max="3839" width="30.00390625" style="0" customWidth="1"/>
    <col min="3840" max="3840" width="14.8515625" style="0" customWidth="1"/>
    <col min="3841" max="3841" width="16.28125" style="0" customWidth="1"/>
    <col min="4094" max="4094" width="34.57421875" style="0" customWidth="1"/>
    <col min="4095" max="4095" width="30.00390625" style="0" customWidth="1"/>
    <col min="4096" max="4096" width="14.8515625" style="0" customWidth="1"/>
    <col min="4097" max="4097" width="16.28125" style="0" customWidth="1"/>
    <col min="4350" max="4350" width="34.57421875" style="0" customWidth="1"/>
    <col min="4351" max="4351" width="30.00390625" style="0" customWidth="1"/>
    <col min="4352" max="4352" width="14.8515625" style="0" customWidth="1"/>
    <col min="4353" max="4353" width="16.28125" style="0" customWidth="1"/>
    <col min="4606" max="4606" width="34.57421875" style="0" customWidth="1"/>
    <col min="4607" max="4607" width="30.00390625" style="0" customWidth="1"/>
    <col min="4608" max="4608" width="14.8515625" style="0" customWidth="1"/>
    <col min="4609" max="4609" width="16.28125" style="0" customWidth="1"/>
    <col min="4862" max="4862" width="34.57421875" style="0" customWidth="1"/>
    <col min="4863" max="4863" width="30.00390625" style="0" customWidth="1"/>
    <col min="4864" max="4864" width="14.8515625" style="0" customWidth="1"/>
    <col min="4865" max="4865" width="16.28125" style="0" customWidth="1"/>
    <col min="5118" max="5118" width="34.57421875" style="0" customWidth="1"/>
    <col min="5119" max="5119" width="30.00390625" style="0" customWidth="1"/>
    <col min="5120" max="5120" width="14.8515625" style="0" customWidth="1"/>
    <col min="5121" max="5121" width="16.28125" style="0" customWidth="1"/>
    <col min="5374" max="5374" width="34.57421875" style="0" customWidth="1"/>
    <col min="5375" max="5375" width="30.00390625" style="0" customWidth="1"/>
    <col min="5376" max="5376" width="14.8515625" style="0" customWidth="1"/>
    <col min="5377" max="5377" width="16.28125" style="0" customWidth="1"/>
    <col min="5630" max="5630" width="34.57421875" style="0" customWidth="1"/>
    <col min="5631" max="5631" width="30.00390625" style="0" customWidth="1"/>
    <col min="5632" max="5632" width="14.8515625" style="0" customWidth="1"/>
    <col min="5633" max="5633" width="16.28125" style="0" customWidth="1"/>
    <col min="5886" max="5886" width="34.57421875" style="0" customWidth="1"/>
    <col min="5887" max="5887" width="30.00390625" style="0" customWidth="1"/>
    <col min="5888" max="5888" width="14.8515625" style="0" customWidth="1"/>
    <col min="5889" max="5889" width="16.28125" style="0" customWidth="1"/>
    <col min="6142" max="6142" width="34.57421875" style="0" customWidth="1"/>
    <col min="6143" max="6143" width="30.00390625" style="0" customWidth="1"/>
    <col min="6144" max="6144" width="14.8515625" style="0" customWidth="1"/>
    <col min="6145" max="6145" width="16.28125" style="0" customWidth="1"/>
    <col min="6398" max="6398" width="34.57421875" style="0" customWidth="1"/>
    <col min="6399" max="6399" width="30.00390625" style="0" customWidth="1"/>
    <col min="6400" max="6400" width="14.8515625" style="0" customWidth="1"/>
    <col min="6401" max="6401" width="16.28125" style="0" customWidth="1"/>
    <col min="6654" max="6654" width="34.57421875" style="0" customWidth="1"/>
    <col min="6655" max="6655" width="30.00390625" style="0" customWidth="1"/>
    <col min="6656" max="6656" width="14.8515625" style="0" customWidth="1"/>
    <col min="6657" max="6657" width="16.28125" style="0" customWidth="1"/>
    <col min="6910" max="6910" width="34.57421875" style="0" customWidth="1"/>
    <col min="6911" max="6911" width="30.00390625" style="0" customWidth="1"/>
    <col min="6912" max="6912" width="14.8515625" style="0" customWidth="1"/>
    <col min="6913" max="6913" width="16.28125" style="0" customWidth="1"/>
    <col min="7166" max="7166" width="34.57421875" style="0" customWidth="1"/>
    <col min="7167" max="7167" width="30.00390625" style="0" customWidth="1"/>
    <col min="7168" max="7168" width="14.8515625" style="0" customWidth="1"/>
    <col min="7169" max="7169" width="16.28125" style="0" customWidth="1"/>
    <col min="7422" max="7422" width="34.57421875" style="0" customWidth="1"/>
    <col min="7423" max="7423" width="30.00390625" style="0" customWidth="1"/>
    <col min="7424" max="7424" width="14.8515625" style="0" customWidth="1"/>
    <col min="7425" max="7425" width="16.28125" style="0" customWidth="1"/>
    <col min="7678" max="7678" width="34.57421875" style="0" customWidth="1"/>
    <col min="7679" max="7679" width="30.00390625" style="0" customWidth="1"/>
    <col min="7680" max="7680" width="14.8515625" style="0" customWidth="1"/>
    <col min="7681" max="7681" width="16.28125" style="0" customWidth="1"/>
    <col min="7934" max="7934" width="34.57421875" style="0" customWidth="1"/>
    <col min="7935" max="7935" width="30.00390625" style="0" customWidth="1"/>
    <col min="7936" max="7936" width="14.8515625" style="0" customWidth="1"/>
    <col min="7937" max="7937" width="16.28125" style="0" customWidth="1"/>
    <col min="8190" max="8190" width="34.57421875" style="0" customWidth="1"/>
    <col min="8191" max="8191" width="30.00390625" style="0" customWidth="1"/>
    <col min="8192" max="8192" width="14.8515625" style="0" customWidth="1"/>
    <col min="8193" max="8193" width="16.28125" style="0" customWidth="1"/>
    <col min="8446" max="8446" width="34.57421875" style="0" customWidth="1"/>
    <col min="8447" max="8447" width="30.00390625" style="0" customWidth="1"/>
    <col min="8448" max="8448" width="14.8515625" style="0" customWidth="1"/>
    <col min="8449" max="8449" width="16.28125" style="0" customWidth="1"/>
    <col min="8702" max="8702" width="34.57421875" style="0" customWidth="1"/>
    <col min="8703" max="8703" width="30.00390625" style="0" customWidth="1"/>
    <col min="8704" max="8704" width="14.8515625" style="0" customWidth="1"/>
    <col min="8705" max="8705" width="16.28125" style="0" customWidth="1"/>
    <col min="8958" max="8958" width="34.57421875" style="0" customWidth="1"/>
    <col min="8959" max="8959" width="30.00390625" style="0" customWidth="1"/>
    <col min="8960" max="8960" width="14.8515625" style="0" customWidth="1"/>
    <col min="8961" max="8961" width="16.28125" style="0" customWidth="1"/>
    <col min="9214" max="9214" width="34.57421875" style="0" customWidth="1"/>
    <col min="9215" max="9215" width="30.00390625" style="0" customWidth="1"/>
    <col min="9216" max="9216" width="14.8515625" style="0" customWidth="1"/>
    <col min="9217" max="9217" width="16.28125" style="0" customWidth="1"/>
    <col min="9470" max="9470" width="34.57421875" style="0" customWidth="1"/>
    <col min="9471" max="9471" width="30.00390625" style="0" customWidth="1"/>
    <col min="9472" max="9472" width="14.8515625" style="0" customWidth="1"/>
    <col min="9473" max="9473" width="16.28125" style="0" customWidth="1"/>
    <col min="9726" max="9726" width="34.57421875" style="0" customWidth="1"/>
    <col min="9727" max="9727" width="30.00390625" style="0" customWidth="1"/>
    <col min="9728" max="9728" width="14.8515625" style="0" customWidth="1"/>
    <col min="9729" max="9729" width="16.28125" style="0" customWidth="1"/>
    <col min="9982" max="9982" width="34.57421875" style="0" customWidth="1"/>
    <col min="9983" max="9983" width="30.00390625" style="0" customWidth="1"/>
    <col min="9984" max="9984" width="14.8515625" style="0" customWidth="1"/>
    <col min="9985" max="9985" width="16.28125" style="0" customWidth="1"/>
    <col min="10238" max="10238" width="34.57421875" style="0" customWidth="1"/>
    <col min="10239" max="10239" width="30.00390625" style="0" customWidth="1"/>
    <col min="10240" max="10240" width="14.8515625" style="0" customWidth="1"/>
    <col min="10241" max="10241" width="16.28125" style="0" customWidth="1"/>
    <col min="10494" max="10494" width="34.57421875" style="0" customWidth="1"/>
    <col min="10495" max="10495" width="30.00390625" style="0" customWidth="1"/>
    <col min="10496" max="10496" width="14.8515625" style="0" customWidth="1"/>
    <col min="10497" max="10497" width="16.28125" style="0" customWidth="1"/>
    <col min="10750" max="10750" width="34.57421875" style="0" customWidth="1"/>
    <col min="10751" max="10751" width="30.00390625" style="0" customWidth="1"/>
    <col min="10752" max="10752" width="14.8515625" style="0" customWidth="1"/>
    <col min="10753" max="10753" width="16.28125" style="0" customWidth="1"/>
    <col min="11006" max="11006" width="34.57421875" style="0" customWidth="1"/>
    <col min="11007" max="11007" width="30.00390625" style="0" customWidth="1"/>
    <col min="11008" max="11008" width="14.8515625" style="0" customWidth="1"/>
    <col min="11009" max="11009" width="16.28125" style="0" customWidth="1"/>
    <col min="11262" max="11262" width="34.57421875" style="0" customWidth="1"/>
    <col min="11263" max="11263" width="30.00390625" style="0" customWidth="1"/>
    <col min="11264" max="11264" width="14.8515625" style="0" customWidth="1"/>
    <col min="11265" max="11265" width="16.28125" style="0" customWidth="1"/>
    <col min="11518" max="11518" width="34.57421875" style="0" customWidth="1"/>
    <col min="11519" max="11519" width="30.00390625" style="0" customWidth="1"/>
    <col min="11520" max="11520" width="14.8515625" style="0" customWidth="1"/>
    <col min="11521" max="11521" width="16.28125" style="0" customWidth="1"/>
    <col min="11774" max="11774" width="34.57421875" style="0" customWidth="1"/>
    <col min="11775" max="11775" width="30.00390625" style="0" customWidth="1"/>
    <col min="11776" max="11776" width="14.8515625" style="0" customWidth="1"/>
    <col min="11777" max="11777" width="16.28125" style="0" customWidth="1"/>
    <col min="12030" max="12030" width="34.57421875" style="0" customWidth="1"/>
    <col min="12031" max="12031" width="30.00390625" style="0" customWidth="1"/>
    <col min="12032" max="12032" width="14.8515625" style="0" customWidth="1"/>
    <col min="12033" max="12033" width="16.28125" style="0" customWidth="1"/>
    <col min="12286" max="12286" width="34.57421875" style="0" customWidth="1"/>
    <col min="12287" max="12287" width="30.00390625" style="0" customWidth="1"/>
    <col min="12288" max="12288" width="14.8515625" style="0" customWidth="1"/>
    <col min="12289" max="12289" width="16.28125" style="0" customWidth="1"/>
    <col min="12542" max="12542" width="34.57421875" style="0" customWidth="1"/>
    <col min="12543" max="12543" width="30.00390625" style="0" customWidth="1"/>
    <col min="12544" max="12544" width="14.8515625" style="0" customWidth="1"/>
    <col min="12545" max="12545" width="16.28125" style="0" customWidth="1"/>
    <col min="12798" max="12798" width="34.57421875" style="0" customWidth="1"/>
    <col min="12799" max="12799" width="30.00390625" style="0" customWidth="1"/>
    <col min="12800" max="12800" width="14.8515625" style="0" customWidth="1"/>
    <col min="12801" max="12801" width="16.28125" style="0" customWidth="1"/>
    <col min="13054" max="13054" width="34.57421875" style="0" customWidth="1"/>
    <col min="13055" max="13055" width="30.00390625" style="0" customWidth="1"/>
    <col min="13056" max="13056" width="14.8515625" style="0" customWidth="1"/>
    <col min="13057" max="13057" width="16.28125" style="0" customWidth="1"/>
    <col min="13310" max="13310" width="34.57421875" style="0" customWidth="1"/>
    <col min="13311" max="13311" width="30.00390625" style="0" customWidth="1"/>
    <col min="13312" max="13312" width="14.8515625" style="0" customWidth="1"/>
    <col min="13313" max="13313" width="16.28125" style="0" customWidth="1"/>
    <col min="13566" max="13566" width="34.57421875" style="0" customWidth="1"/>
    <col min="13567" max="13567" width="30.00390625" style="0" customWidth="1"/>
    <col min="13568" max="13568" width="14.8515625" style="0" customWidth="1"/>
    <col min="13569" max="13569" width="16.28125" style="0" customWidth="1"/>
    <col min="13822" max="13822" width="34.57421875" style="0" customWidth="1"/>
    <col min="13823" max="13823" width="30.00390625" style="0" customWidth="1"/>
    <col min="13824" max="13824" width="14.8515625" style="0" customWidth="1"/>
    <col min="13825" max="13825" width="16.28125" style="0" customWidth="1"/>
    <col min="14078" max="14078" width="34.57421875" style="0" customWidth="1"/>
    <col min="14079" max="14079" width="30.00390625" style="0" customWidth="1"/>
    <col min="14080" max="14080" width="14.8515625" style="0" customWidth="1"/>
    <col min="14081" max="14081" width="16.28125" style="0" customWidth="1"/>
    <col min="14334" max="14334" width="34.57421875" style="0" customWidth="1"/>
    <col min="14335" max="14335" width="30.00390625" style="0" customWidth="1"/>
    <col min="14336" max="14336" width="14.8515625" style="0" customWidth="1"/>
    <col min="14337" max="14337" width="16.28125" style="0" customWidth="1"/>
    <col min="14590" max="14590" width="34.57421875" style="0" customWidth="1"/>
    <col min="14591" max="14591" width="30.00390625" style="0" customWidth="1"/>
    <col min="14592" max="14592" width="14.8515625" style="0" customWidth="1"/>
    <col min="14593" max="14593" width="16.28125" style="0" customWidth="1"/>
    <col min="14846" max="14846" width="34.57421875" style="0" customWidth="1"/>
    <col min="14847" max="14847" width="30.00390625" style="0" customWidth="1"/>
    <col min="14848" max="14848" width="14.8515625" style="0" customWidth="1"/>
    <col min="14849" max="14849" width="16.28125" style="0" customWidth="1"/>
    <col min="15102" max="15102" width="34.57421875" style="0" customWidth="1"/>
    <col min="15103" max="15103" width="30.00390625" style="0" customWidth="1"/>
    <col min="15104" max="15104" width="14.8515625" style="0" customWidth="1"/>
    <col min="15105" max="15105" width="16.28125" style="0" customWidth="1"/>
    <col min="15358" max="15358" width="34.57421875" style="0" customWidth="1"/>
    <col min="15359" max="15359" width="30.00390625" style="0" customWidth="1"/>
    <col min="15360" max="15360" width="14.8515625" style="0" customWidth="1"/>
    <col min="15361" max="15361" width="16.28125" style="0" customWidth="1"/>
    <col min="15614" max="15614" width="34.57421875" style="0" customWidth="1"/>
    <col min="15615" max="15615" width="30.00390625" style="0" customWidth="1"/>
    <col min="15616" max="15616" width="14.8515625" style="0" customWidth="1"/>
    <col min="15617" max="15617" width="16.28125" style="0" customWidth="1"/>
    <col min="15870" max="15870" width="34.57421875" style="0" customWidth="1"/>
    <col min="15871" max="15871" width="30.00390625" style="0" customWidth="1"/>
    <col min="15872" max="15872" width="14.8515625" style="0" customWidth="1"/>
    <col min="15873" max="15873" width="16.28125" style="0" customWidth="1"/>
    <col min="16126" max="16126" width="34.57421875" style="0" customWidth="1"/>
    <col min="16127" max="16127" width="30.00390625" style="0" customWidth="1"/>
    <col min="16128" max="16128" width="14.8515625" style="0" customWidth="1"/>
    <col min="16129" max="16129" width="16.28125" style="0" customWidth="1"/>
  </cols>
  <sheetData>
    <row r="1" spans="2:3" ht="38.25" customHeight="1">
      <c r="B1" s="60" t="s">
        <v>59</v>
      </c>
      <c r="C1" s="60"/>
    </row>
    <row r="2" spans="2:3" ht="15.75">
      <c r="B2" s="61"/>
      <c r="C2" s="61"/>
    </row>
    <row r="3" ht="15">
      <c r="B3" s="12" t="s">
        <v>60</v>
      </c>
    </row>
    <row r="4" spans="2:3" ht="15">
      <c r="B4" s="53" t="s">
        <v>28</v>
      </c>
      <c r="C4" s="52" t="s">
        <v>29</v>
      </c>
    </row>
    <row r="5" spans="2:3" ht="15">
      <c r="B5" s="62" t="s">
        <v>53</v>
      </c>
      <c r="C5" s="62"/>
    </row>
    <row r="6" spans="2:3" ht="25.5">
      <c r="B6" s="42" t="s">
        <v>61</v>
      </c>
      <c r="C6" s="40"/>
    </row>
    <row r="7" spans="2:3" ht="15">
      <c r="B7" s="42" t="s">
        <v>49</v>
      </c>
      <c r="C7" s="40"/>
    </row>
    <row r="8" spans="2:3" ht="38.25">
      <c r="B8" s="42" t="s">
        <v>62</v>
      </c>
      <c r="C8" s="40"/>
    </row>
    <row r="9" spans="2:3" ht="15">
      <c r="B9" s="37" t="s">
        <v>54</v>
      </c>
      <c r="C9" s="41">
        <f>SUM(C6:C8)</f>
        <v>0</v>
      </c>
    </row>
    <row r="10" spans="2:3" ht="15">
      <c r="B10" s="42"/>
      <c r="C10" s="48"/>
    </row>
    <row r="11" spans="2:3" ht="15">
      <c r="B11" s="37" t="s">
        <v>63</v>
      </c>
      <c r="C11" s="39"/>
    </row>
    <row r="12" spans="2:3" ht="15">
      <c r="B12" s="39" t="s">
        <v>31</v>
      </c>
      <c r="C12" s="40"/>
    </row>
    <row r="13" spans="2:3" ht="15">
      <c r="B13" s="39" t="s">
        <v>32</v>
      </c>
      <c r="C13" s="40"/>
    </row>
    <row r="14" spans="2:5" ht="15">
      <c r="B14" s="39" t="s">
        <v>33</v>
      </c>
      <c r="C14" s="40"/>
      <c r="E14" s="47" t="s">
        <v>30</v>
      </c>
    </row>
    <row r="15" spans="2:3" ht="15">
      <c r="B15" s="39" t="s">
        <v>55</v>
      </c>
      <c r="C15" s="40"/>
    </row>
    <row r="16" spans="2:3" ht="15">
      <c r="B16" s="39" t="s">
        <v>34</v>
      </c>
      <c r="C16" s="40"/>
    </row>
    <row r="17" spans="2:3" ht="15">
      <c r="B17" s="42" t="s">
        <v>35</v>
      </c>
      <c r="C17" s="40"/>
    </row>
    <row r="18" spans="2:3" ht="15">
      <c r="B18" s="39" t="s">
        <v>36</v>
      </c>
      <c r="C18" s="40"/>
    </row>
    <row r="19" spans="2:3" ht="15">
      <c r="B19" s="37" t="s">
        <v>50</v>
      </c>
      <c r="C19" s="41">
        <f>SUM(C12:C18)</f>
        <v>0</v>
      </c>
    </row>
    <row r="20" spans="2:3" ht="15">
      <c r="B20" s="37" t="s">
        <v>51</v>
      </c>
      <c r="C20" s="43">
        <f>C19+C9</f>
        <v>0</v>
      </c>
    </row>
    <row r="21" spans="2:3" ht="15">
      <c r="B21" s="37"/>
      <c r="C21" s="37"/>
    </row>
    <row r="22" spans="2:3" ht="15">
      <c r="B22" s="37" t="s">
        <v>52</v>
      </c>
      <c r="C22" s="39"/>
    </row>
    <row r="23" spans="2:3" ht="15">
      <c r="B23" s="39" t="s">
        <v>37</v>
      </c>
      <c r="C23" s="40"/>
    </row>
    <row r="24" spans="2:3" ht="15">
      <c r="B24" s="39" t="s">
        <v>56</v>
      </c>
      <c r="C24" s="40"/>
    </row>
    <row r="25" spans="2:3" ht="15">
      <c r="B25" s="39" t="s">
        <v>38</v>
      </c>
      <c r="C25" s="40"/>
    </row>
    <row r="26" spans="2:3" ht="15">
      <c r="B26" s="37" t="s">
        <v>39</v>
      </c>
      <c r="C26" s="43">
        <f>SUM(C23:C25)</f>
        <v>0</v>
      </c>
    </row>
    <row r="27" spans="2:3" ht="15">
      <c r="B27" s="37"/>
      <c r="C27" s="39"/>
    </row>
    <row r="28" spans="2:3" ht="15">
      <c r="B28" s="37" t="s">
        <v>40</v>
      </c>
      <c r="C28" s="39"/>
    </row>
    <row r="29" spans="2:3" ht="15">
      <c r="B29" s="39" t="s">
        <v>41</v>
      </c>
      <c r="C29" s="40"/>
    </row>
    <row r="30" spans="2:3" ht="15">
      <c r="B30" s="39" t="s">
        <v>42</v>
      </c>
      <c r="C30" s="40"/>
    </row>
    <row r="31" spans="2:3" ht="15">
      <c r="B31" s="39" t="s">
        <v>43</v>
      </c>
      <c r="C31" s="40"/>
    </row>
    <row r="32" spans="2:7" ht="15">
      <c r="B32" s="39" t="s">
        <v>44</v>
      </c>
      <c r="C32" s="40"/>
      <c r="G32" s="59"/>
    </row>
    <row r="33" spans="2:7" ht="15">
      <c r="B33" s="37" t="s">
        <v>45</v>
      </c>
      <c r="C33" s="49">
        <f>SUM(C29:C32)</f>
        <v>0</v>
      </c>
      <c r="E33" s="63"/>
      <c r="F33" s="63"/>
      <c r="G33" s="59"/>
    </row>
    <row r="34" spans="2:7" ht="15">
      <c r="B34" s="37" t="s">
        <v>57</v>
      </c>
      <c r="C34" s="49">
        <f>TP!D11</f>
        <v>0</v>
      </c>
      <c r="E34" s="55"/>
      <c r="F34" s="55"/>
      <c r="G34" s="56"/>
    </row>
    <row r="35" spans="2:7" ht="25.5">
      <c r="B35" s="38" t="s">
        <v>58</v>
      </c>
      <c r="C35" s="49">
        <f>TP!D10</f>
        <v>0</v>
      </c>
      <c r="E35" s="55"/>
      <c r="G35" s="57"/>
    </row>
    <row r="37" spans="2:3" ht="15">
      <c r="B37" s="37" t="s">
        <v>67</v>
      </c>
      <c r="C37" s="43">
        <f>C20+C26+C33+C34+C35</f>
        <v>0</v>
      </c>
    </row>
    <row r="39" spans="2:5" ht="43.5" customHeight="1">
      <c r="B39" s="58" t="s">
        <v>66</v>
      </c>
      <c r="C39" s="58"/>
      <c r="E39" s="47" t="s">
        <v>30</v>
      </c>
    </row>
    <row r="41" ht="15">
      <c r="C41" s="11"/>
    </row>
    <row r="42" spans="2:3" ht="15">
      <c r="B42" s="12" t="s">
        <v>64</v>
      </c>
      <c r="C42" s="12" t="s">
        <v>15</v>
      </c>
    </row>
    <row r="43" spans="2:3" ht="15">
      <c r="B43" s="4"/>
      <c r="C43" s="15" t="s">
        <v>16</v>
      </c>
    </row>
    <row r="44" spans="2:3" ht="15">
      <c r="B44" s="4"/>
      <c r="C44" s="12" t="s">
        <v>17</v>
      </c>
    </row>
    <row r="45" ht="15">
      <c r="C45" s="4"/>
    </row>
    <row r="46" spans="2:5" ht="15">
      <c r="B46" s="54"/>
      <c r="C46" s="54"/>
      <c r="E46" s="47" t="s">
        <v>30</v>
      </c>
    </row>
    <row r="47" ht="15">
      <c r="B47" s="4"/>
    </row>
    <row r="50" ht="15">
      <c r="E50" s="47" t="s">
        <v>30</v>
      </c>
    </row>
    <row r="56" ht="15">
      <c r="E56" s="51" t="s">
        <v>30</v>
      </c>
    </row>
    <row r="57" ht="15">
      <c r="E57" s="51"/>
    </row>
    <row r="61" ht="15">
      <c r="D61" s="47"/>
    </row>
    <row r="70" ht="15">
      <c r="D70" s="50"/>
    </row>
    <row r="71" ht="15">
      <c r="D71" s="5"/>
    </row>
    <row r="72" ht="15">
      <c r="D72" s="5"/>
    </row>
  </sheetData>
  <mergeCells count="6">
    <mergeCell ref="B39:C39"/>
    <mergeCell ref="G32:G33"/>
    <mergeCell ref="B1:C1"/>
    <mergeCell ref="B2:C2"/>
    <mergeCell ref="B5:C5"/>
    <mergeCell ref="E33:F33"/>
  </mergeCells>
  <printOptions/>
  <pageMargins left="0.7" right="0.7" top="0.787401575" bottom="0.787401575" header="0.3" footer="0.3"/>
  <pageSetup fitToHeight="1" fitToWidth="1" horizontalDpi="600" verticalDpi="600" orientation="portrait" paperSize="9" scale="5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zoomScalePageLayoutView="80" workbookViewId="0" topLeftCell="A17">
      <selection activeCell="A41" sqref="A41"/>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c r="B1" s="8" t="s">
        <v>14</v>
      </c>
      <c r="C1" s="3"/>
      <c r="D1" s="3"/>
    </row>
    <row r="2" spans="1:4" ht="30" customHeight="1" thickBot="1">
      <c r="A2" s="64" t="s">
        <v>46</v>
      </c>
      <c r="B2" s="65"/>
      <c r="C2" s="65"/>
      <c r="D2" s="66"/>
    </row>
    <row r="3" spans="1:4" ht="13.5" thickBot="1">
      <c r="A3" s="3"/>
      <c r="B3" s="8"/>
      <c r="C3" s="8"/>
      <c r="D3" s="3"/>
    </row>
    <row r="4" spans="1:4" ht="30" customHeight="1" thickBot="1">
      <c r="A4" s="68" t="s">
        <v>65</v>
      </c>
      <c r="B4" s="69"/>
      <c r="C4" s="70"/>
      <c r="D4" s="71"/>
    </row>
    <row r="5" spans="1:4" ht="18">
      <c r="A5" s="7"/>
      <c r="B5" s="7"/>
      <c r="C5" s="7"/>
      <c r="D5" s="7"/>
    </row>
    <row r="6" ht="13.5" customHeight="1" thickBot="1">
      <c r="D6" s="4"/>
    </row>
    <row r="7" spans="1:4" ht="15.75" thickBot="1">
      <c r="A7" s="16"/>
      <c r="B7" s="17" t="s">
        <v>18</v>
      </c>
      <c r="C7" s="17" t="s">
        <v>19</v>
      </c>
      <c r="D7" s="18" t="s">
        <v>20</v>
      </c>
    </row>
    <row r="8" spans="1:5" ht="15">
      <c r="A8" s="16"/>
      <c r="B8" s="19"/>
      <c r="C8" s="20"/>
      <c r="D8" s="20"/>
      <c r="E8" s="4"/>
    </row>
    <row r="9" spans="1:5" ht="15">
      <c r="A9" s="23"/>
      <c r="B9" s="21"/>
      <c r="C9" s="72"/>
      <c r="D9" s="22"/>
      <c r="E9" s="4"/>
    </row>
    <row r="10" spans="1:5" ht="15">
      <c r="A10" s="23" t="s">
        <v>47</v>
      </c>
      <c r="B10" s="21">
        <v>50</v>
      </c>
      <c r="C10" s="72"/>
      <c r="D10" s="22">
        <f>+B10*C9</f>
        <v>0</v>
      </c>
      <c r="E10" s="4"/>
    </row>
    <row r="11" spans="1:4" ht="15">
      <c r="A11" s="23" t="s">
        <v>21</v>
      </c>
      <c r="B11" s="21">
        <v>250</v>
      </c>
      <c r="C11" s="73"/>
      <c r="D11" s="22">
        <f>+B11*C9</f>
        <v>0</v>
      </c>
    </row>
    <row r="12" spans="1:4" ht="15">
      <c r="A12" s="44" t="s">
        <v>48</v>
      </c>
      <c r="B12" s="44">
        <f>SUM(B9:B11)</f>
        <v>300</v>
      </c>
      <c r="C12" s="45"/>
      <c r="D12" s="22">
        <f>+B12*C9</f>
        <v>0</v>
      </c>
    </row>
    <row r="13" spans="1:4" ht="15">
      <c r="A13" s="16" t="s">
        <v>22</v>
      </c>
      <c r="B13" s="2"/>
      <c r="D13" s="4"/>
    </row>
    <row r="14" ht="15">
      <c r="D14" s="4"/>
    </row>
    <row r="15" spans="1:4" ht="15.75" thickBot="1">
      <c r="A15" s="24" t="s">
        <v>23</v>
      </c>
      <c r="B15" s="34" t="s">
        <v>26</v>
      </c>
      <c r="D15" s="4"/>
    </row>
    <row r="16" spans="1:4" ht="15.75" thickBot="1">
      <c r="A16" s="25" t="s">
        <v>1</v>
      </c>
      <c r="B16" s="26" t="s">
        <v>2</v>
      </c>
      <c r="D16" s="4"/>
    </row>
    <row r="17" spans="1:8" ht="89.25" customHeight="1">
      <c r="A17" s="27" t="s">
        <v>3</v>
      </c>
      <c r="B17" s="35">
        <v>30</v>
      </c>
      <c r="D17" s="4"/>
      <c r="F17" s="9"/>
      <c r="H17"/>
    </row>
    <row r="18" spans="1:4" ht="75">
      <c r="A18" s="27" t="s">
        <v>4</v>
      </c>
      <c r="B18" s="35">
        <v>50</v>
      </c>
      <c r="D18" s="4"/>
    </row>
    <row r="19" spans="1:4" ht="45">
      <c r="A19" s="27" t="s">
        <v>5</v>
      </c>
      <c r="B19" s="36">
        <v>30</v>
      </c>
      <c r="D19" s="4"/>
    </row>
    <row r="20" spans="1:4" ht="15">
      <c r="A20" s="27" t="s">
        <v>6</v>
      </c>
      <c r="B20" s="35">
        <v>40</v>
      </c>
      <c r="D20" s="4"/>
    </row>
    <row r="21" spans="1:4" ht="90">
      <c r="A21" s="28" t="s">
        <v>7</v>
      </c>
      <c r="B21" s="35">
        <v>40</v>
      </c>
      <c r="D21" s="4"/>
    </row>
    <row r="22" spans="1:4" ht="162.75" customHeight="1">
      <c r="A22" s="28" t="s">
        <v>25</v>
      </c>
      <c r="B22" s="35">
        <v>60</v>
      </c>
      <c r="D22" s="4"/>
    </row>
    <row r="23" spans="1:4" ht="15">
      <c r="A23" s="29" t="s">
        <v>8</v>
      </c>
      <c r="B23" s="46">
        <f>SUM(B17:B22)</f>
        <v>250</v>
      </c>
      <c r="D23" s="4"/>
    </row>
    <row r="24" spans="1:4" ht="15">
      <c r="A24" s="29" t="s">
        <v>0</v>
      </c>
      <c r="B24" s="33">
        <f>C9</f>
        <v>0</v>
      </c>
      <c r="D24" s="4"/>
    </row>
    <row r="25" spans="1:8" ht="15">
      <c r="A25" s="29" t="s">
        <v>27</v>
      </c>
      <c r="B25" s="33">
        <f>B23*B24</f>
        <v>0</v>
      </c>
      <c r="D25" s="4"/>
      <c r="F25" s="6"/>
      <c r="G25" s="6"/>
      <c r="H25" s="6"/>
    </row>
    <row r="26" spans="1:8" ht="15">
      <c r="A26" s="24" t="s">
        <v>13</v>
      </c>
      <c r="B26" s="30"/>
      <c r="D26" s="4"/>
      <c r="H26" s="10"/>
    </row>
    <row r="27" spans="1:4" ht="15">
      <c r="A27" s="31" t="s">
        <v>9</v>
      </c>
      <c r="B27" s="31"/>
      <c r="C27" s="31"/>
      <c r="D27" s="32"/>
    </row>
    <row r="28" spans="1:8" ht="78" customHeight="1">
      <c r="A28" s="67" t="s">
        <v>10</v>
      </c>
      <c r="B28" s="67"/>
      <c r="C28" s="67"/>
      <c r="D28" s="67"/>
      <c r="F28"/>
      <c r="G28" s="1"/>
      <c r="H28" s="10"/>
    </row>
    <row r="29" spans="1:7" ht="52.5" customHeight="1">
      <c r="A29" s="67" t="s">
        <v>24</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64</v>
      </c>
      <c r="B38" s="11"/>
      <c r="C38" s="11"/>
      <c r="D38" s="11"/>
    </row>
    <row r="39" spans="2:4" ht="15">
      <c r="B39" s="12" t="s">
        <v>15</v>
      </c>
      <c r="C39" s="13"/>
      <c r="D39" s="14"/>
    </row>
    <row r="40" spans="2:4" ht="15">
      <c r="B40" s="15" t="s">
        <v>16</v>
      </c>
      <c r="C40" s="12"/>
      <c r="D40" s="12"/>
    </row>
    <row r="41" spans="1:4" ht="15">
      <c r="A41"/>
      <c r="B41" s="12" t="s">
        <v>17</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2023-11-06T07:30:54Z</dcterms:modified>
  <cp:category/>
  <cp:version/>
  <cp:contentType/>
  <cp:contentStatus/>
</cp:coreProperties>
</file>